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4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5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drawings/drawing6.xml" ContentType="application/vnd.openxmlformats-officedocument.drawing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drawings/drawing7.xml" ContentType="application/vnd.openxmlformats-officedocument.drawing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drawings/drawing8.xml" ContentType="application/vnd.openxmlformats-officedocument.drawing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drawings/drawing9.xml" ContentType="application/vnd.openxmlformats-officedocument.drawing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drawings/drawing10.xml" ContentType="application/vnd.openxmlformats-officedocument.drawing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60" windowWidth="15315" windowHeight="7740" activeTab="2"/>
  </bookViews>
  <sheets>
    <sheet name="Plots_CV62-1" sheetId="1" r:id="rId1"/>
    <sheet name="Plots_CV62-2" sheetId="4" r:id="rId2"/>
    <sheet name="Plots_CV62-3" sheetId="5" r:id="rId3"/>
    <sheet name="Plots_CV62-4" sheetId="6" r:id="rId4"/>
    <sheet name="Plots_CV62-5" sheetId="7" r:id="rId5"/>
    <sheet name="Plots_CV62-6" sheetId="12" r:id="rId6"/>
    <sheet name="Sheet3" sheetId="3" r:id="rId7"/>
    <sheet name="Plots_R1000-1" sheetId="8" r:id="rId8"/>
    <sheet name="Plots_R1000-2" sheetId="9" r:id="rId9"/>
    <sheet name="Plots_R500-1" sheetId="11" r:id="rId10"/>
    <sheet name="Plots_R500-2" sheetId="10" r:id="rId11"/>
    <sheet name="Sheet1" sheetId="13" r:id="rId12"/>
  </sheets>
  <definedNames>
    <definedName name="_xlnm._FilterDatabase" localSheetId="0" hidden="1">'Plots_CV62-1'!$A$7:$L$162</definedName>
    <definedName name="_xlnm._FilterDatabase" localSheetId="5" hidden="1">'Plots_CV62-6'!$A$7:$L$180</definedName>
    <definedName name="_xlnm._FilterDatabase" localSheetId="7" hidden="1">'Plots_R1000-1'!$A$7:$L$180</definedName>
    <definedName name="_xlnm._FilterDatabase" localSheetId="8" hidden="1">'Plots_R1000-2'!$A$7:$L$180</definedName>
    <definedName name="_xlnm._FilterDatabase" localSheetId="9" hidden="1">'Plots_R500-1'!$A$7:$L$152</definedName>
    <definedName name="_xlnm._FilterDatabase" localSheetId="10" hidden="1">'Plots_R500-2'!$A$7:$L$180</definedName>
  </definedNames>
  <calcPr calcId="145621"/>
</workbook>
</file>

<file path=xl/calcChain.xml><?xml version="1.0" encoding="utf-8"?>
<calcChain xmlns="http://schemas.openxmlformats.org/spreadsheetml/2006/main">
  <c r="P13" i="10" l="1"/>
  <c r="P14" i="10"/>
  <c r="P15" i="10"/>
  <c r="P9" i="10"/>
  <c r="P10" i="10"/>
  <c r="P11" i="10"/>
  <c r="P12" i="10"/>
  <c r="O204" i="11"/>
  <c r="P204" i="11"/>
  <c r="O205" i="11"/>
  <c r="P205" i="11"/>
  <c r="O206" i="11"/>
  <c r="P206" i="11"/>
  <c r="O207" i="11"/>
  <c r="P207" i="11"/>
  <c r="O208" i="11"/>
  <c r="P208" i="11"/>
  <c r="O209" i="11"/>
  <c r="P209" i="11"/>
  <c r="O210" i="11"/>
  <c r="P210" i="11"/>
  <c r="O211" i="11"/>
  <c r="P211" i="11"/>
  <c r="O212" i="11"/>
  <c r="P212" i="11"/>
  <c r="O213" i="11"/>
  <c r="P213" i="11"/>
  <c r="O214" i="11"/>
  <c r="P214" i="11"/>
  <c r="O215" i="11"/>
  <c r="P215" i="11"/>
  <c r="O216" i="11"/>
  <c r="P216" i="11"/>
  <c r="O217" i="11"/>
  <c r="P217" i="11"/>
  <c r="O218" i="11"/>
  <c r="P218" i="11"/>
  <c r="O219" i="11"/>
  <c r="P219" i="11"/>
  <c r="O220" i="11"/>
  <c r="P220" i="11"/>
  <c r="O221" i="11"/>
  <c r="P221" i="11"/>
  <c r="O222" i="11"/>
  <c r="P222" i="11"/>
  <c r="O223" i="11"/>
  <c r="P223" i="11"/>
  <c r="O224" i="11"/>
  <c r="P224" i="11"/>
  <c r="O225" i="11"/>
  <c r="P225" i="11"/>
  <c r="O226" i="11"/>
  <c r="P226" i="11"/>
  <c r="O227" i="11"/>
  <c r="P227" i="11"/>
  <c r="O228" i="11"/>
  <c r="P228" i="11"/>
  <c r="O229" i="11"/>
  <c r="P229" i="11"/>
  <c r="O230" i="11"/>
  <c r="P230" i="11"/>
  <c r="O231" i="11"/>
  <c r="P231" i="11"/>
  <c r="O232" i="11"/>
  <c r="P232" i="11"/>
  <c r="O233" i="11"/>
  <c r="P233" i="11"/>
  <c r="O234" i="11"/>
  <c r="P234" i="11"/>
  <c r="O235" i="11"/>
  <c r="P235" i="11"/>
  <c r="O236" i="11"/>
  <c r="P236" i="11"/>
  <c r="O237" i="11"/>
  <c r="P237" i="11"/>
  <c r="O238" i="11"/>
  <c r="P238" i="11"/>
  <c r="O239" i="11"/>
  <c r="P239" i="11"/>
  <c r="O240" i="11"/>
  <c r="P240" i="11"/>
  <c r="O241" i="11"/>
  <c r="P241" i="11"/>
  <c r="O242" i="11"/>
  <c r="P242" i="11"/>
  <c r="O243" i="11"/>
  <c r="P243" i="11"/>
  <c r="O244" i="11"/>
  <c r="P244" i="11"/>
  <c r="O245" i="11"/>
  <c r="P245" i="11"/>
  <c r="O246" i="11"/>
  <c r="P246" i="11"/>
  <c r="O247" i="11"/>
  <c r="P247" i="11"/>
  <c r="O248" i="11"/>
  <c r="P248" i="11"/>
  <c r="O249" i="11"/>
  <c r="P249" i="11"/>
  <c r="O250" i="11"/>
  <c r="P250" i="11"/>
  <c r="O251" i="11"/>
  <c r="P251" i="11"/>
  <c r="O252" i="11"/>
  <c r="P252" i="11"/>
  <c r="O253" i="11"/>
  <c r="P253" i="11"/>
  <c r="O254" i="11"/>
  <c r="P254" i="11"/>
  <c r="O255" i="11"/>
  <c r="P255" i="11"/>
  <c r="O256" i="11"/>
  <c r="P256" i="11"/>
  <c r="O257" i="11"/>
  <c r="P257" i="11"/>
  <c r="O258" i="11"/>
  <c r="P258" i="11"/>
  <c r="O259" i="11"/>
  <c r="P259" i="11"/>
  <c r="O260" i="11"/>
  <c r="P260" i="11"/>
  <c r="O261" i="11"/>
  <c r="P261" i="11"/>
  <c r="O262" i="11"/>
  <c r="P262" i="11"/>
  <c r="O263" i="11"/>
  <c r="P263" i="11"/>
  <c r="O264" i="11"/>
  <c r="P264" i="11"/>
  <c r="O265" i="11"/>
  <c r="P265" i="11"/>
  <c r="O266" i="11"/>
  <c r="P266" i="11"/>
  <c r="O267" i="11"/>
  <c r="P267" i="11"/>
  <c r="O268" i="11"/>
  <c r="P268" i="11"/>
  <c r="O269" i="11"/>
  <c r="P269" i="11"/>
  <c r="O270" i="11"/>
  <c r="P270" i="11"/>
  <c r="O271" i="11"/>
  <c r="P271" i="11"/>
  <c r="O272" i="11"/>
  <c r="P272" i="11"/>
  <c r="O273" i="11"/>
  <c r="P273" i="11"/>
  <c r="O274" i="11"/>
  <c r="P274" i="11"/>
  <c r="O275" i="11"/>
  <c r="P275" i="11"/>
  <c r="O276" i="11"/>
  <c r="P276" i="11"/>
  <c r="O277" i="11"/>
  <c r="P277" i="11"/>
  <c r="O278" i="11"/>
  <c r="P278" i="11"/>
  <c r="O279" i="11"/>
  <c r="P279" i="11"/>
  <c r="O280" i="11"/>
  <c r="P280" i="11"/>
  <c r="O281" i="11"/>
  <c r="P281" i="11"/>
  <c r="O282" i="11"/>
  <c r="P282" i="11"/>
  <c r="O283" i="11"/>
  <c r="P283" i="11"/>
  <c r="O284" i="11"/>
  <c r="P284" i="11"/>
  <c r="O285" i="11"/>
  <c r="P285" i="11"/>
  <c r="O286" i="11"/>
  <c r="P286" i="11"/>
  <c r="O287" i="11"/>
  <c r="P287" i="11"/>
  <c r="O288" i="11"/>
  <c r="P288" i="11"/>
  <c r="O289" i="11"/>
  <c r="P289" i="11"/>
  <c r="O290" i="11"/>
  <c r="P290" i="11"/>
  <c r="O291" i="11"/>
  <c r="P291" i="11"/>
  <c r="O292" i="11"/>
  <c r="P292" i="11"/>
  <c r="O293" i="11"/>
  <c r="P293" i="11"/>
  <c r="O294" i="11"/>
  <c r="P294" i="11"/>
  <c r="O295" i="11"/>
  <c r="P295" i="11"/>
  <c r="O296" i="11"/>
  <c r="P296" i="11"/>
  <c r="O297" i="11"/>
  <c r="P297" i="11"/>
  <c r="O298" i="11"/>
  <c r="P298" i="11"/>
  <c r="O299" i="11"/>
  <c r="P299" i="11"/>
  <c r="O300" i="11"/>
  <c r="P300" i="11"/>
  <c r="O301" i="11"/>
  <c r="P301" i="11"/>
  <c r="O302" i="11"/>
  <c r="P302" i="11"/>
  <c r="O303" i="11"/>
  <c r="P303" i="11"/>
  <c r="O304" i="11"/>
  <c r="P304" i="11"/>
  <c r="O305" i="11"/>
  <c r="P305" i="11"/>
  <c r="O306" i="11"/>
  <c r="P306" i="11"/>
  <c r="O307" i="11"/>
  <c r="P307" i="11"/>
  <c r="O308" i="11"/>
  <c r="P308" i="11"/>
  <c r="O309" i="11"/>
  <c r="P309" i="11"/>
  <c r="O310" i="11"/>
  <c r="P310" i="11"/>
  <c r="O311" i="11"/>
  <c r="P311" i="11"/>
  <c r="O312" i="11"/>
  <c r="P312" i="11"/>
  <c r="O313" i="11"/>
  <c r="P313" i="11"/>
  <c r="O314" i="11"/>
  <c r="P314" i="11"/>
  <c r="O315" i="11"/>
  <c r="P315" i="11"/>
  <c r="O316" i="11"/>
  <c r="P316" i="11"/>
  <c r="O317" i="11"/>
  <c r="P317" i="11"/>
  <c r="O318" i="11"/>
  <c r="P318" i="11"/>
  <c r="O319" i="11"/>
  <c r="P319" i="11"/>
  <c r="O320" i="11"/>
  <c r="P320" i="11"/>
  <c r="O321" i="11"/>
  <c r="P321" i="11"/>
  <c r="O322" i="11"/>
  <c r="P322" i="11"/>
  <c r="O323" i="11"/>
  <c r="P323" i="11"/>
  <c r="O324" i="11"/>
  <c r="P324" i="11"/>
  <c r="O325" i="11"/>
  <c r="P325" i="11"/>
  <c r="O326" i="11"/>
  <c r="P326" i="11"/>
  <c r="O327" i="11"/>
  <c r="P327" i="11"/>
  <c r="O328" i="11"/>
  <c r="P328" i="11"/>
  <c r="O329" i="11"/>
  <c r="P329" i="11"/>
  <c r="O330" i="11"/>
  <c r="P330" i="11"/>
  <c r="O331" i="11"/>
  <c r="P331" i="11"/>
  <c r="O332" i="11"/>
  <c r="P332" i="11"/>
  <c r="O333" i="11"/>
  <c r="P333" i="11"/>
  <c r="O334" i="11"/>
  <c r="P334" i="11"/>
  <c r="O335" i="11"/>
  <c r="P335" i="11"/>
  <c r="O336" i="11"/>
  <c r="P336" i="11"/>
  <c r="O337" i="11"/>
  <c r="P337" i="11"/>
  <c r="O338" i="11"/>
  <c r="P338" i="11"/>
  <c r="O339" i="11"/>
  <c r="P339" i="11"/>
  <c r="O340" i="11"/>
  <c r="P340" i="11"/>
  <c r="O341" i="11"/>
  <c r="P341" i="11"/>
  <c r="O342" i="11"/>
  <c r="P342" i="11"/>
  <c r="O343" i="11"/>
  <c r="P343" i="11"/>
  <c r="O344" i="11"/>
  <c r="P344" i="11"/>
  <c r="O345" i="11"/>
  <c r="P345" i="11"/>
  <c r="O346" i="11"/>
  <c r="P346" i="11"/>
  <c r="O347" i="11"/>
  <c r="P347" i="11"/>
  <c r="O348" i="11"/>
  <c r="P348" i="11"/>
  <c r="O349" i="11"/>
  <c r="P349" i="11"/>
  <c r="O350" i="11"/>
  <c r="P350" i="11"/>
  <c r="O351" i="11"/>
  <c r="P351" i="11"/>
  <c r="O352" i="11"/>
  <c r="P352" i="11"/>
  <c r="O353" i="11"/>
  <c r="P353" i="11"/>
  <c r="O354" i="11"/>
  <c r="P354" i="11"/>
  <c r="O355" i="11"/>
  <c r="P355" i="11"/>
  <c r="O356" i="11"/>
  <c r="P356" i="11"/>
  <c r="O357" i="11"/>
  <c r="P357" i="11"/>
  <c r="O358" i="11"/>
  <c r="P358" i="11"/>
  <c r="O359" i="11"/>
  <c r="P359" i="11"/>
  <c r="O360" i="11"/>
  <c r="P360" i="11"/>
  <c r="O361" i="11"/>
  <c r="P361" i="11"/>
  <c r="O362" i="11"/>
  <c r="P362" i="11"/>
  <c r="O363" i="11"/>
  <c r="P363" i="11"/>
  <c r="O364" i="11"/>
  <c r="P364" i="11"/>
  <c r="O365" i="11"/>
  <c r="P365" i="11"/>
  <c r="O366" i="11"/>
  <c r="P366" i="11"/>
  <c r="O367" i="11"/>
  <c r="P367" i="11"/>
  <c r="O368" i="11"/>
  <c r="P368" i="11"/>
  <c r="O369" i="11"/>
  <c r="P369" i="11"/>
  <c r="O370" i="11"/>
  <c r="P370" i="11"/>
  <c r="O371" i="11"/>
  <c r="P371" i="11"/>
  <c r="O372" i="11"/>
  <c r="P372" i="11"/>
  <c r="O373" i="11"/>
  <c r="P373" i="11"/>
  <c r="O374" i="11"/>
  <c r="P374" i="11"/>
  <c r="O375" i="11"/>
  <c r="P375" i="11"/>
  <c r="O376" i="11"/>
  <c r="P376" i="11"/>
  <c r="O377" i="11"/>
  <c r="P377" i="11"/>
  <c r="O378" i="11"/>
  <c r="P378" i="11"/>
  <c r="O379" i="11"/>
  <c r="P379" i="11"/>
  <c r="O380" i="11"/>
  <c r="P380" i="11"/>
  <c r="O381" i="11"/>
  <c r="P381" i="11"/>
  <c r="O382" i="11"/>
  <c r="P382" i="11"/>
  <c r="O383" i="11"/>
  <c r="P383" i="11"/>
  <c r="O384" i="11"/>
  <c r="P384" i="11"/>
  <c r="O385" i="11"/>
  <c r="P385" i="11"/>
  <c r="O386" i="11"/>
  <c r="P386" i="11"/>
  <c r="O387" i="11"/>
  <c r="P387" i="11"/>
  <c r="O388" i="11"/>
  <c r="P388" i="11"/>
  <c r="O389" i="11"/>
  <c r="P389" i="11"/>
  <c r="O390" i="11"/>
  <c r="P390" i="11"/>
  <c r="O391" i="11"/>
  <c r="P391" i="11"/>
  <c r="O392" i="11"/>
  <c r="P392" i="11"/>
  <c r="O393" i="11"/>
  <c r="P393" i="11"/>
  <c r="O394" i="11"/>
  <c r="P394" i="11"/>
  <c r="O395" i="11"/>
  <c r="P395" i="11"/>
  <c r="O396" i="11"/>
  <c r="P396" i="11"/>
  <c r="O397" i="11"/>
  <c r="P397" i="11"/>
  <c r="O398" i="11"/>
  <c r="P398" i="11"/>
  <c r="O399" i="11"/>
  <c r="P399" i="11"/>
  <c r="O400" i="11"/>
  <c r="P400" i="11"/>
  <c r="O401" i="11"/>
  <c r="P401" i="11"/>
  <c r="O402" i="11"/>
  <c r="P402" i="11"/>
  <c r="O403" i="11"/>
  <c r="P403" i="11"/>
  <c r="O404" i="11"/>
  <c r="P404" i="11"/>
  <c r="O405" i="11"/>
  <c r="P405" i="11"/>
  <c r="O406" i="11"/>
  <c r="P406" i="11"/>
  <c r="O407" i="11"/>
  <c r="P407" i="11"/>
  <c r="O408" i="11"/>
  <c r="P408" i="11"/>
  <c r="O409" i="11"/>
  <c r="P409" i="11"/>
  <c r="O410" i="11"/>
  <c r="P410" i="11"/>
  <c r="O411" i="11"/>
  <c r="P411" i="11"/>
  <c r="O412" i="11"/>
  <c r="P412" i="11"/>
  <c r="O413" i="11"/>
  <c r="P413" i="11"/>
  <c r="O414" i="11"/>
  <c r="P414" i="11"/>
  <c r="O415" i="11"/>
  <c r="P415" i="11"/>
  <c r="O416" i="11"/>
  <c r="P416" i="11"/>
  <c r="O417" i="11"/>
  <c r="P417" i="11"/>
  <c r="O418" i="11"/>
  <c r="P418" i="11"/>
  <c r="O419" i="11"/>
  <c r="P419" i="11"/>
  <c r="O420" i="11"/>
  <c r="P420" i="11"/>
  <c r="O421" i="11"/>
  <c r="P421" i="11"/>
  <c r="O422" i="11"/>
  <c r="P422" i="11"/>
  <c r="O423" i="11"/>
  <c r="P423" i="11"/>
  <c r="O424" i="11"/>
  <c r="P424" i="11"/>
  <c r="O425" i="11"/>
  <c r="P425" i="11"/>
  <c r="O426" i="11"/>
  <c r="P426" i="11"/>
  <c r="O427" i="11"/>
  <c r="P427" i="11"/>
  <c r="O428" i="11"/>
  <c r="P428" i="11"/>
  <c r="O429" i="11"/>
  <c r="P429" i="11"/>
  <c r="O430" i="11"/>
  <c r="P430" i="11"/>
  <c r="O431" i="11"/>
  <c r="P431" i="11"/>
  <c r="O432" i="11"/>
  <c r="P432" i="11"/>
  <c r="O433" i="11"/>
  <c r="P433" i="11"/>
  <c r="O434" i="11"/>
  <c r="P434" i="11"/>
  <c r="O435" i="11"/>
  <c r="P435" i="11"/>
  <c r="O436" i="11"/>
  <c r="P436" i="11"/>
  <c r="O437" i="11"/>
  <c r="P437" i="11"/>
  <c r="O438" i="11"/>
  <c r="P438" i="11"/>
  <c r="O439" i="11"/>
  <c r="P439" i="11"/>
  <c r="O440" i="11"/>
  <c r="P440" i="11"/>
  <c r="O441" i="11"/>
  <c r="P441" i="11"/>
  <c r="O442" i="11"/>
  <c r="P442" i="11"/>
  <c r="O443" i="11"/>
  <c r="P443" i="11"/>
  <c r="O444" i="11"/>
  <c r="P444" i="11"/>
  <c r="O445" i="11"/>
  <c r="P445" i="11"/>
  <c r="O446" i="11"/>
  <c r="P446" i="11"/>
  <c r="O447" i="11"/>
  <c r="P447" i="11"/>
  <c r="O448" i="11"/>
  <c r="P448" i="11"/>
  <c r="O449" i="11"/>
  <c r="P449" i="11"/>
  <c r="O450" i="11"/>
  <c r="P450" i="11"/>
  <c r="O451" i="11"/>
  <c r="P451" i="11"/>
  <c r="O452" i="11"/>
  <c r="P452" i="11"/>
  <c r="O453" i="11"/>
  <c r="P453" i="11"/>
  <c r="O454" i="11"/>
  <c r="P454" i="11"/>
  <c r="O455" i="11"/>
  <c r="P455" i="11"/>
  <c r="O456" i="11"/>
  <c r="P456" i="11"/>
  <c r="O457" i="11"/>
  <c r="P457" i="11"/>
  <c r="O458" i="11"/>
  <c r="P458" i="11"/>
  <c r="O459" i="11"/>
  <c r="P459" i="11"/>
  <c r="O460" i="11"/>
  <c r="P460" i="11"/>
  <c r="O461" i="11"/>
  <c r="P461" i="11"/>
  <c r="O462" i="11"/>
  <c r="P462" i="11"/>
  <c r="O463" i="11"/>
  <c r="P463" i="11"/>
  <c r="O464" i="11"/>
  <c r="P464" i="11"/>
  <c r="O465" i="11"/>
  <c r="P465" i="11"/>
  <c r="O466" i="11"/>
  <c r="P466" i="11"/>
  <c r="O467" i="11"/>
  <c r="P467" i="11"/>
  <c r="O468" i="11"/>
  <c r="P468" i="11"/>
  <c r="O469" i="11"/>
  <c r="P469" i="11"/>
  <c r="O470" i="11"/>
  <c r="P470" i="11"/>
  <c r="O471" i="11"/>
  <c r="P471" i="11"/>
  <c r="O472" i="11"/>
  <c r="P472" i="11"/>
  <c r="O177" i="11"/>
  <c r="P177" i="11"/>
  <c r="O178" i="11"/>
  <c r="P178" i="11"/>
  <c r="O179" i="11"/>
  <c r="P179" i="11"/>
  <c r="O180" i="11"/>
  <c r="P180" i="11"/>
  <c r="O181" i="11"/>
  <c r="P181" i="11"/>
  <c r="O182" i="11"/>
  <c r="P182" i="11"/>
  <c r="O183" i="11"/>
  <c r="P183" i="11"/>
  <c r="O184" i="11"/>
  <c r="P184" i="11"/>
  <c r="O185" i="11"/>
  <c r="P185" i="11"/>
  <c r="O186" i="11"/>
  <c r="P186" i="11"/>
  <c r="O187" i="11"/>
  <c r="P187" i="11"/>
  <c r="O188" i="11"/>
  <c r="P188" i="11"/>
  <c r="O189" i="11"/>
  <c r="P189" i="11"/>
  <c r="O190" i="11"/>
  <c r="P190" i="11"/>
  <c r="O191" i="11"/>
  <c r="P191" i="11"/>
  <c r="O192" i="11"/>
  <c r="P192" i="11"/>
  <c r="O193" i="11"/>
  <c r="P193" i="11"/>
  <c r="O194" i="11"/>
  <c r="P194" i="11"/>
  <c r="O195" i="11"/>
  <c r="P195" i="11"/>
  <c r="O196" i="11"/>
  <c r="P196" i="11"/>
  <c r="O197" i="11"/>
  <c r="P197" i="11"/>
  <c r="O198" i="11"/>
  <c r="P198" i="11"/>
  <c r="O199" i="11"/>
  <c r="P199" i="11"/>
  <c r="O200" i="11"/>
  <c r="P200" i="11"/>
  <c r="O201" i="11"/>
  <c r="P201" i="11"/>
  <c r="O202" i="11"/>
  <c r="P202" i="11"/>
  <c r="O203" i="11"/>
  <c r="P203" i="11"/>
  <c r="O189" i="10" l="1"/>
  <c r="P189" i="10"/>
  <c r="O190" i="10"/>
  <c r="P190" i="10"/>
  <c r="O177" i="10"/>
  <c r="P177" i="10"/>
  <c r="O178" i="10"/>
  <c r="P178" i="10"/>
  <c r="O179" i="10"/>
  <c r="P179" i="10"/>
  <c r="O180" i="10"/>
  <c r="P180" i="10"/>
  <c r="O181" i="10"/>
  <c r="P181" i="10"/>
  <c r="O182" i="10"/>
  <c r="P182" i="10"/>
  <c r="O183" i="10"/>
  <c r="P183" i="10"/>
  <c r="O184" i="10"/>
  <c r="P184" i="10"/>
  <c r="O185" i="10"/>
  <c r="P185" i="10"/>
  <c r="O186" i="10"/>
  <c r="P186" i="10"/>
  <c r="O187" i="10"/>
  <c r="P187" i="10"/>
  <c r="O188" i="10"/>
  <c r="P188" i="10"/>
  <c r="O9" i="9"/>
  <c r="P9" i="9"/>
  <c r="O10" i="9"/>
  <c r="P10" i="9"/>
  <c r="O11" i="9"/>
  <c r="P11" i="9"/>
  <c r="O12" i="9"/>
  <c r="P12" i="9"/>
  <c r="O13" i="9"/>
  <c r="P13" i="9"/>
  <c r="O14" i="9"/>
  <c r="P14" i="9"/>
  <c r="O15" i="9"/>
  <c r="P15" i="9"/>
  <c r="O16" i="9"/>
  <c r="P16" i="9"/>
  <c r="O17" i="9"/>
  <c r="P17" i="9"/>
  <c r="O18" i="9"/>
  <c r="P18" i="9"/>
  <c r="O19" i="9"/>
  <c r="P19" i="9"/>
  <c r="O20" i="9"/>
  <c r="P20" i="9"/>
  <c r="O21" i="9"/>
  <c r="P21" i="9"/>
  <c r="O22" i="9"/>
  <c r="P22" i="9"/>
  <c r="O23" i="9"/>
  <c r="P23" i="9"/>
  <c r="O24" i="9"/>
  <c r="P24" i="9"/>
  <c r="O25" i="9"/>
  <c r="P25" i="9"/>
  <c r="O26" i="9"/>
  <c r="P26" i="9"/>
  <c r="O27" i="9"/>
  <c r="P27" i="9"/>
  <c r="O28" i="9"/>
  <c r="P28" i="9"/>
  <c r="O29" i="9"/>
  <c r="P29" i="9"/>
  <c r="O30" i="9"/>
  <c r="P30" i="9"/>
  <c r="O31" i="9"/>
  <c r="P31" i="9"/>
  <c r="O32" i="9"/>
  <c r="P32" i="9"/>
  <c r="O33" i="9"/>
  <c r="P33" i="9"/>
  <c r="O34" i="9"/>
  <c r="P34" i="9"/>
  <c r="O35" i="9"/>
  <c r="P35" i="9"/>
  <c r="O36" i="9"/>
  <c r="P36" i="9"/>
  <c r="O37" i="9"/>
  <c r="P37" i="9"/>
  <c r="O38" i="9"/>
  <c r="P38" i="9"/>
  <c r="O39" i="9"/>
  <c r="P39" i="9"/>
  <c r="O40" i="9"/>
  <c r="P40" i="9"/>
  <c r="O41" i="9"/>
  <c r="P41" i="9"/>
  <c r="O42" i="9"/>
  <c r="P42" i="9"/>
  <c r="O43" i="9"/>
  <c r="P43" i="9"/>
  <c r="O44" i="9"/>
  <c r="P44" i="9"/>
  <c r="O45" i="9"/>
  <c r="P45" i="9"/>
  <c r="O46" i="9"/>
  <c r="P46" i="9"/>
  <c r="O47" i="9"/>
  <c r="P47" i="9"/>
  <c r="O48" i="9"/>
  <c r="P48" i="9"/>
  <c r="O49" i="9"/>
  <c r="P49" i="9"/>
  <c r="O50" i="9"/>
  <c r="P50" i="9"/>
  <c r="O51" i="9"/>
  <c r="P51" i="9"/>
  <c r="O52" i="9"/>
  <c r="P52" i="9"/>
  <c r="O53" i="9"/>
  <c r="P53" i="9"/>
  <c r="O54" i="9"/>
  <c r="P54" i="9"/>
  <c r="O55" i="9"/>
  <c r="P55" i="9"/>
  <c r="O56" i="9"/>
  <c r="P56" i="9"/>
  <c r="O57" i="9"/>
  <c r="P57" i="9"/>
  <c r="O58" i="9"/>
  <c r="P58" i="9"/>
  <c r="O59" i="9"/>
  <c r="P59" i="9"/>
  <c r="O60" i="9"/>
  <c r="P60" i="9"/>
  <c r="O61" i="9"/>
  <c r="P61" i="9"/>
  <c r="O62" i="9"/>
  <c r="P62" i="9"/>
  <c r="O63" i="9"/>
  <c r="P63" i="9"/>
  <c r="O64" i="9"/>
  <c r="P64" i="9"/>
  <c r="O65" i="9"/>
  <c r="P65" i="9"/>
  <c r="O66" i="9"/>
  <c r="P66" i="9"/>
  <c r="O67" i="9"/>
  <c r="P67" i="9"/>
  <c r="O68" i="9"/>
  <c r="P68" i="9"/>
  <c r="O69" i="9"/>
  <c r="P69" i="9"/>
  <c r="O70" i="9"/>
  <c r="P70" i="9"/>
  <c r="O71" i="9"/>
  <c r="P71" i="9"/>
  <c r="O72" i="9"/>
  <c r="P72" i="9"/>
  <c r="O73" i="9"/>
  <c r="P73" i="9"/>
  <c r="O74" i="9"/>
  <c r="P74" i="9"/>
  <c r="O75" i="9"/>
  <c r="P75" i="9"/>
  <c r="O76" i="9"/>
  <c r="P76" i="9"/>
  <c r="O77" i="9"/>
  <c r="P77" i="9"/>
  <c r="O78" i="9"/>
  <c r="P78" i="9"/>
  <c r="O79" i="9"/>
  <c r="P79" i="9"/>
  <c r="O80" i="9"/>
  <c r="P80" i="9"/>
  <c r="O81" i="9"/>
  <c r="P81" i="9"/>
  <c r="O82" i="9"/>
  <c r="P82" i="9"/>
  <c r="O83" i="9"/>
  <c r="P83" i="9"/>
  <c r="O84" i="9"/>
  <c r="P84" i="9"/>
  <c r="O85" i="9"/>
  <c r="P85" i="9"/>
  <c r="O86" i="9"/>
  <c r="P86" i="9"/>
  <c r="O87" i="9"/>
  <c r="P87" i="9"/>
  <c r="O88" i="9"/>
  <c r="P88" i="9"/>
  <c r="O89" i="9"/>
  <c r="P89" i="9"/>
  <c r="O90" i="9"/>
  <c r="P90" i="9"/>
  <c r="O91" i="9"/>
  <c r="P91" i="9"/>
  <c r="O92" i="9"/>
  <c r="P92" i="9"/>
  <c r="O93" i="9"/>
  <c r="P93" i="9"/>
  <c r="O94" i="9"/>
  <c r="P94" i="9"/>
  <c r="O95" i="9"/>
  <c r="P95" i="9"/>
  <c r="O96" i="9"/>
  <c r="P96" i="9"/>
  <c r="O97" i="9"/>
  <c r="P97" i="9"/>
  <c r="O98" i="9"/>
  <c r="P98" i="9"/>
  <c r="O99" i="9"/>
  <c r="P99" i="9"/>
  <c r="O100" i="9"/>
  <c r="P100" i="9"/>
  <c r="O101" i="9"/>
  <c r="P101" i="9"/>
  <c r="O102" i="9"/>
  <c r="P102" i="9"/>
  <c r="O103" i="9"/>
  <c r="P103" i="9"/>
  <c r="O104" i="9"/>
  <c r="P104" i="9"/>
  <c r="O105" i="9"/>
  <c r="P105" i="9"/>
  <c r="O106" i="9"/>
  <c r="P106" i="9"/>
  <c r="O107" i="9"/>
  <c r="P107" i="9"/>
  <c r="O108" i="9"/>
  <c r="P108" i="9"/>
  <c r="O109" i="9"/>
  <c r="P109" i="9"/>
  <c r="O110" i="9"/>
  <c r="P110" i="9"/>
  <c r="O111" i="9"/>
  <c r="P111" i="9"/>
  <c r="O112" i="9"/>
  <c r="P112" i="9"/>
  <c r="O113" i="9"/>
  <c r="P113" i="9"/>
  <c r="O114" i="9"/>
  <c r="P114" i="9"/>
  <c r="O115" i="9"/>
  <c r="P115" i="9"/>
  <c r="O116" i="9"/>
  <c r="P116" i="9"/>
  <c r="O117" i="9"/>
  <c r="P117" i="9"/>
  <c r="O118" i="9"/>
  <c r="P118" i="9"/>
  <c r="O119" i="9"/>
  <c r="P119" i="9"/>
  <c r="O120" i="9"/>
  <c r="P120" i="9"/>
  <c r="O121" i="9"/>
  <c r="P121" i="9"/>
  <c r="O122" i="9"/>
  <c r="P122" i="9"/>
  <c r="O123" i="9"/>
  <c r="P123" i="9"/>
  <c r="O124" i="9"/>
  <c r="P124" i="9"/>
  <c r="O125" i="9"/>
  <c r="P125" i="9"/>
  <c r="O126" i="9"/>
  <c r="P126" i="9"/>
  <c r="O127" i="9"/>
  <c r="P127" i="9"/>
  <c r="O128" i="9"/>
  <c r="P128" i="9"/>
  <c r="O129" i="9"/>
  <c r="P129" i="9"/>
  <c r="O130" i="9"/>
  <c r="P130" i="9"/>
  <c r="O131" i="9"/>
  <c r="P131" i="9"/>
  <c r="O132" i="9"/>
  <c r="P132" i="9"/>
  <c r="O133" i="9"/>
  <c r="P133" i="9"/>
  <c r="O134" i="9"/>
  <c r="P134" i="9"/>
  <c r="O135" i="9"/>
  <c r="P135" i="9"/>
  <c r="O136" i="9"/>
  <c r="P136" i="9"/>
  <c r="O137" i="9"/>
  <c r="P137" i="9"/>
  <c r="O138" i="9"/>
  <c r="P138" i="9"/>
  <c r="O139" i="9"/>
  <c r="P139" i="9"/>
  <c r="O140" i="9"/>
  <c r="P140" i="9"/>
  <c r="O141" i="9"/>
  <c r="P141" i="9"/>
  <c r="O142" i="9"/>
  <c r="P142" i="9"/>
  <c r="O143" i="9"/>
  <c r="P143" i="9"/>
  <c r="O144" i="9"/>
  <c r="P144" i="9"/>
  <c r="O145" i="9"/>
  <c r="P145" i="9"/>
  <c r="O146" i="9"/>
  <c r="P146" i="9"/>
  <c r="O147" i="9"/>
  <c r="P147" i="9"/>
  <c r="O148" i="9"/>
  <c r="P148" i="9"/>
  <c r="O149" i="9"/>
  <c r="P149" i="9"/>
  <c r="O150" i="9"/>
  <c r="P150" i="9"/>
  <c r="O151" i="9"/>
  <c r="P151" i="9"/>
  <c r="O152" i="9"/>
  <c r="P152" i="9"/>
  <c r="O153" i="9"/>
  <c r="P153" i="9"/>
  <c r="O154" i="9"/>
  <c r="P154" i="9"/>
  <c r="O155" i="9"/>
  <c r="P155" i="9"/>
  <c r="O156" i="9"/>
  <c r="P156" i="9"/>
  <c r="O157" i="9"/>
  <c r="P157" i="9"/>
  <c r="O158" i="9"/>
  <c r="P158" i="9"/>
  <c r="O159" i="9"/>
  <c r="P159" i="9"/>
  <c r="O160" i="9"/>
  <c r="P160" i="9"/>
  <c r="O161" i="9"/>
  <c r="P161" i="9"/>
  <c r="O162" i="9"/>
  <c r="P162" i="9"/>
  <c r="O163" i="9"/>
  <c r="P163" i="9"/>
  <c r="O164" i="9"/>
  <c r="P164" i="9"/>
  <c r="O165" i="9"/>
  <c r="P165" i="9"/>
  <c r="O166" i="9"/>
  <c r="P166" i="9"/>
  <c r="O167" i="9"/>
  <c r="P167" i="9"/>
  <c r="O168" i="9"/>
  <c r="P168" i="9"/>
  <c r="O169" i="9"/>
  <c r="P169" i="9"/>
  <c r="O170" i="9"/>
  <c r="P170" i="9"/>
  <c r="O171" i="9"/>
  <c r="P171" i="9"/>
  <c r="O172" i="9"/>
  <c r="P172" i="9"/>
  <c r="O173" i="9"/>
  <c r="P173" i="9"/>
  <c r="O174" i="9"/>
  <c r="P174" i="9"/>
  <c r="O175" i="9"/>
  <c r="P175" i="9"/>
  <c r="O176" i="9"/>
  <c r="P176" i="9"/>
  <c r="O177" i="9"/>
  <c r="P177" i="9"/>
  <c r="O178" i="9"/>
  <c r="P178" i="9"/>
  <c r="O179" i="9"/>
  <c r="P179" i="9"/>
  <c r="O180" i="9"/>
  <c r="P180" i="9"/>
  <c r="O181" i="9"/>
  <c r="P181" i="9"/>
  <c r="O9" i="8"/>
  <c r="P9" i="8"/>
  <c r="O10" i="8"/>
  <c r="P10" i="8"/>
  <c r="O11" i="8"/>
  <c r="P11" i="8"/>
  <c r="O12" i="8"/>
  <c r="P12" i="8"/>
  <c r="O13" i="8"/>
  <c r="P13" i="8"/>
  <c r="O14" i="8"/>
  <c r="P14" i="8"/>
  <c r="O15" i="8"/>
  <c r="P15" i="8"/>
  <c r="O16" i="8"/>
  <c r="P16" i="8"/>
  <c r="O17" i="8"/>
  <c r="P17" i="8"/>
  <c r="O18" i="8"/>
  <c r="P18" i="8"/>
  <c r="O19" i="8"/>
  <c r="P19" i="8"/>
  <c r="O20" i="8"/>
  <c r="P20" i="8"/>
  <c r="O21" i="8"/>
  <c r="P21" i="8"/>
  <c r="O22" i="8"/>
  <c r="P22" i="8"/>
  <c r="O23" i="8"/>
  <c r="P23" i="8"/>
  <c r="O24" i="8"/>
  <c r="P24" i="8"/>
  <c r="O25" i="8"/>
  <c r="P25" i="8"/>
  <c r="O26" i="8"/>
  <c r="P26" i="8"/>
  <c r="O27" i="8"/>
  <c r="P27" i="8"/>
  <c r="O28" i="8"/>
  <c r="P28" i="8"/>
  <c r="O29" i="8"/>
  <c r="P29" i="8"/>
  <c r="O30" i="8"/>
  <c r="P30" i="8"/>
  <c r="O31" i="8"/>
  <c r="P31" i="8"/>
  <c r="O32" i="8"/>
  <c r="P32" i="8"/>
  <c r="O33" i="8"/>
  <c r="P33" i="8"/>
  <c r="O34" i="8"/>
  <c r="P34" i="8"/>
  <c r="O35" i="8"/>
  <c r="P35" i="8"/>
  <c r="O36" i="8"/>
  <c r="P36" i="8"/>
  <c r="O37" i="8"/>
  <c r="P37" i="8"/>
  <c r="O38" i="8"/>
  <c r="P38" i="8"/>
  <c r="O39" i="8"/>
  <c r="P39" i="8"/>
  <c r="O40" i="8"/>
  <c r="P40" i="8"/>
  <c r="O41" i="8"/>
  <c r="P41" i="8"/>
  <c r="O42" i="8"/>
  <c r="P42" i="8"/>
  <c r="O43" i="8"/>
  <c r="P43" i="8"/>
  <c r="O44" i="8"/>
  <c r="P44" i="8"/>
  <c r="O45" i="8"/>
  <c r="P45" i="8"/>
  <c r="O46" i="8"/>
  <c r="P46" i="8"/>
  <c r="O47" i="8"/>
  <c r="P47" i="8"/>
  <c r="O48" i="8"/>
  <c r="P48" i="8"/>
  <c r="O49" i="8"/>
  <c r="P49" i="8"/>
  <c r="O50" i="8"/>
  <c r="P50" i="8"/>
  <c r="O51" i="8"/>
  <c r="P51" i="8"/>
  <c r="O52" i="8"/>
  <c r="P52" i="8"/>
  <c r="O53" i="8"/>
  <c r="P53" i="8"/>
  <c r="O54" i="8"/>
  <c r="P54" i="8"/>
  <c r="O55" i="8"/>
  <c r="P55" i="8"/>
  <c r="O56" i="8"/>
  <c r="P56" i="8"/>
  <c r="O57" i="8"/>
  <c r="P57" i="8"/>
  <c r="O58" i="8"/>
  <c r="P58" i="8"/>
  <c r="O59" i="8"/>
  <c r="P59" i="8"/>
  <c r="O60" i="8"/>
  <c r="P60" i="8"/>
  <c r="O61" i="8"/>
  <c r="P61" i="8"/>
  <c r="O62" i="8"/>
  <c r="P62" i="8"/>
  <c r="O63" i="8"/>
  <c r="P63" i="8"/>
  <c r="O64" i="8"/>
  <c r="P64" i="8"/>
  <c r="O65" i="8"/>
  <c r="P65" i="8"/>
  <c r="O66" i="8"/>
  <c r="P66" i="8"/>
  <c r="O67" i="8"/>
  <c r="P67" i="8"/>
  <c r="O68" i="8"/>
  <c r="P68" i="8"/>
  <c r="O69" i="8"/>
  <c r="P69" i="8"/>
  <c r="O70" i="8"/>
  <c r="P70" i="8"/>
  <c r="O71" i="8"/>
  <c r="P71" i="8"/>
  <c r="O72" i="8"/>
  <c r="P72" i="8"/>
  <c r="O73" i="8"/>
  <c r="P73" i="8"/>
  <c r="O74" i="8"/>
  <c r="P74" i="8"/>
  <c r="O75" i="8"/>
  <c r="P75" i="8"/>
  <c r="O76" i="8"/>
  <c r="P76" i="8"/>
  <c r="O77" i="8"/>
  <c r="P77" i="8"/>
  <c r="O78" i="8"/>
  <c r="P78" i="8"/>
  <c r="O79" i="8"/>
  <c r="P79" i="8"/>
  <c r="O80" i="8"/>
  <c r="P80" i="8"/>
  <c r="O81" i="8"/>
  <c r="P81" i="8"/>
  <c r="O82" i="8"/>
  <c r="P82" i="8"/>
  <c r="O83" i="8"/>
  <c r="P83" i="8"/>
  <c r="O84" i="8"/>
  <c r="P84" i="8"/>
  <c r="O85" i="8"/>
  <c r="P85" i="8"/>
  <c r="O86" i="8"/>
  <c r="P86" i="8"/>
  <c r="O87" i="8"/>
  <c r="P87" i="8"/>
  <c r="O88" i="8"/>
  <c r="P88" i="8"/>
  <c r="O89" i="8"/>
  <c r="P89" i="8"/>
  <c r="O90" i="8"/>
  <c r="P90" i="8"/>
  <c r="O91" i="8"/>
  <c r="P91" i="8"/>
  <c r="O92" i="8"/>
  <c r="P92" i="8"/>
  <c r="O93" i="8"/>
  <c r="P93" i="8"/>
  <c r="O94" i="8"/>
  <c r="P94" i="8"/>
  <c r="O95" i="8"/>
  <c r="P95" i="8"/>
  <c r="O96" i="8"/>
  <c r="P96" i="8"/>
  <c r="O97" i="8"/>
  <c r="P97" i="8"/>
  <c r="O98" i="8"/>
  <c r="P98" i="8"/>
  <c r="O99" i="8"/>
  <c r="P99" i="8"/>
  <c r="O100" i="8"/>
  <c r="P100" i="8"/>
  <c r="O101" i="8"/>
  <c r="P101" i="8"/>
  <c r="O102" i="8"/>
  <c r="P102" i="8"/>
  <c r="O103" i="8"/>
  <c r="P103" i="8"/>
  <c r="O104" i="8"/>
  <c r="P104" i="8"/>
  <c r="O105" i="8"/>
  <c r="P105" i="8"/>
  <c r="O106" i="8"/>
  <c r="P106" i="8"/>
  <c r="O107" i="8"/>
  <c r="P107" i="8"/>
  <c r="O108" i="8"/>
  <c r="P108" i="8"/>
  <c r="O109" i="8"/>
  <c r="P109" i="8"/>
  <c r="O110" i="8"/>
  <c r="P110" i="8"/>
  <c r="O111" i="8"/>
  <c r="P111" i="8"/>
  <c r="O112" i="8"/>
  <c r="P112" i="8"/>
  <c r="O113" i="8"/>
  <c r="P113" i="8"/>
  <c r="O114" i="8"/>
  <c r="P114" i="8"/>
  <c r="O115" i="8"/>
  <c r="P115" i="8"/>
  <c r="O116" i="8"/>
  <c r="P116" i="8"/>
  <c r="O117" i="8"/>
  <c r="P117" i="8"/>
  <c r="O118" i="8"/>
  <c r="P118" i="8"/>
  <c r="O119" i="8"/>
  <c r="P119" i="8"/>
  <c r="O120" i="8"/>
  <c r="P120" i="8"/>
  <c r="O121" i="8"/>
  <c r="P121" i="8"/>
  <c r="O122" i="8"/>
  <c r="P122" i="8"/>
  <c r="O123" i="8"/>
  <c r="P123" i="8"/>
  <c r="O124" i="8"/>
  <c r="P124" i="8"/>
  <c r="O125" i="8"/>
  <c r="P125" i="8"/>
  <c r="O126" i="8"/>
  <c r="P126" i="8"/>
  <c r="O127" i="8"/>
  <c r="P127" i="8"/>
  <c r="O128" i="8"/>
  <c r="P128" i="8"/>
  <c r="O129" i="8"/>
  <c r="P129" i="8"/>
  <c r="O130" i="8"/>
  <c r="P130" i="8"/>
  <c r="O131" i="8"/>
  <c r="P131" i="8"/>
  <c r="O132" i="8"/>
  <c r="P132" i="8"/>
  <c r="O133" i="8"/>
  <c r="P133" i="8"/>
  <c r="O134" i="8"/>
  <c r="P134" i="8"/>
  <c r="O135" i="8"/>
  <c r="P135" i="8"/>
  <c r="O136" i="8"/>
  <c r="P136" i="8"/>
  <c r="O137" i="8"/>
  <c r="P137" i="8"/>
  <c r="O138" i="8"/>
  <c r="P138" i="8"/>
  <c r="O139" i="8"/>
  <c r="P139" i="8"/>
  <c r="O140" i="8"/>
  <c r="P140" i="8"/>
  <c r="O141" i="8"/>
  <c r="P141" i="8"/>
  <c r="O142" i="8"/>
  <c r="P142" i="8"/>
  <c r="O143" i="8"/>
  <c r="P143" i="8"/>
  <c r="O144" i="8"/>
  <c r="P144" i="8"/>
  <c r="O145" i="8"/>
  <c r="P145" i="8"/>
  <c r="O146" i="8"/>
  <c r="P146" i="8"/>
  <c r="O147" i="8"/>
  <c r="P147" i="8"/>
  <c r="O148" i="8"/>
  <c r="P148" i="8"/>
  <c r="O149" i="8"/>
  <c r="P149" i="8"/>
  <c r="O150" i="8"/>
  <c r="P150" i="8"/>
  <c r="O151" i="8"/>
  <c r="P151" i="8"/>
  <c r="O152" i="8"/>
  <c r="P152" i="8"/>
  <c r="O153" i="8"/>
  <c r="P153" i="8"/>
  <c r="O154" i="8"/>
  <c r="P154" i="8"/>
  <c r="O155" i="8"/>
  <c r="P155" i="8"/>
  <c r="O156" i="8"/>
  <c r="P156" i="8"/>
  <c r="O157" i="8"/>
  <c r="P157" i="8"/>
  <c r="O158" i="8"/>
  <c r="P158" i="8"/>
  <c r="O159" i="8"/>
  <c r="P159" i="8"/>
  <c r="O160" i="8"/>
  <c r="P160" i="8"/>
  <c r="O161" i="8"/>
  <c r="P161" i="8"/>
  <c r="O162" i="8"/>
  <c r="P162" i="8"/>
  <c r="O163" i="8"/>
  <c r="P163" i="8"/>
  <c r="O164" i="8"/>
  <c r="P164" i="8"/>
  <c r="O165" i="8"/>
  <c r="P165" i="8"/>
  <c r="O166" i="8"/>
  <c r="P166" i="8"/>
  <c r="O167" i="8"/>
  <c r="P167" i="8"/>
  <c r="O168" i="8"/>
  <c r="P168" i="8"/>
  <c r="O169" i="8"/>
  <c r="P169" i="8"/>
  <c r="O170" i="8"/>
  <c r="P170" i="8"/>
  <c r="O9" i="12"/>
  <c r="P9" i="12"/>
  <c r="O10" i="12"/>
  <c r="P10" i="12"/>
  <c r="O11" i="12"/>
  <c r="P11" i="12"/>
  <c r="O12" i="12"/>
  <c r="P12" i="12"/>
  <c r="O13" i="12"/>
  <c r="P13" i="12"/>
  <c r="O14" i="12"/>
  <c r="P14" i="12"/>
  <c r="O15" i="12"/>
  <c r="P15" i="12"/>
  <c r="O16" i="12"/>
  <c r="P16" i="12"/>
  <c r="O17" i="12"/>
  <c r="P17" i="12"/>
  <c r="O18" i="12"/>
  <c r="P18" i="12"/>
  <c r="O19" i="12"/>
  <c r="P19" i="12"/>
  <c r="O20" i="12"/>
  <c r="P20" i="12"/>
  <c r="O21" i="12"/>
  <c r="P21" i="12"/>
  <c r="O22" i="12"/>
  <c r="P22" i="12"/>
  <c r="O23" i="12"/>
  <c r="P23" i="12"/>
  <c r="O24" i="12"/>
  <c r="P24" i="12"/>
  <c r="O25" i="12"/>
  <c r="P25" i="12"/>
  <c r="O26" i="12"/>
  <c r="P26" i="12"/>
  <c r="O27" i="12"/>
  <c r="P27" i="12"/>
  <c r="O28" i="12"/>
  <c r="P28" i="12"/>
  <c r="O29" i="12"/>
  <c r="P29" i="12"/>
  <c r="O30" i="12"/>
  <c r="P30" i="12"/>
  <c r="O31" i="12"/>
  <c r="P31" i="12"/>
  <c r="O32" i="12"/>
  <c r="P32" i="12"/>
  <c r="O33" i="12"/>
  <c r="P33" i="12"/>
  <c r="O34" i="12"/>
  <c r="P34" i="12"/>
  <c r="O35" i="12"/>
  <c r="P35" i="12"/>
  <c r="O36" i="12"/>
  <c r="P36" i="12"/>
  <c r="O37" i="12"/>
  <c r="P37" i="12"/>
  <c r="O38" i="12"/>
  <c r="P38" i="12"/>
  <c r="O39" i="12"/>
  <c r="P39" i="12"/>
  <c r="O40" i="12"/>
  <c r="P40" i="12"/>
  <c r="O41" i="12"/>
  <c r="P41" i="12"/>
  <c r="O42" i="12"/>
  <c r="P42" i="12"/>
  <c r="O43" i="12"/>
  <c r="P43" i="12"/>
  <c r="O44" i="12"/>
  <c r="P44" i="12"/>
  <c r="O45" i="12"/>
  <c r="P45" i="12"/>
  <c r="O46" i="12"/>
  <c r="P46" i="12"/>
  <c r="O47" i="12"/>
  <c r="P47" i="12"/>
  <c r="O48" i="12"/>
  <c r="P48" i="12"/>
  <c r="O49" i="12"/>
  <c r="P49" i="12"/>
  <c r="O50" i="12"/>
  <c r="P50" i="12"/>
  <c r="O51" i="12"/>
  <c r="P51" i="12"/>
  <c r="O52" i="12"/>
  <c r="P52" i="12"/>
  <c r="O53" i="12"/>
  <c r="P53" i="12"/>
  <c r="O54" i="12"/>
  <c r="P54" i="12"/>
  <c r="O55" i="12"/>
  <c r="P55" i="12"/>
  <c r="O56" i="12"/>
  <c r="P56" i="12"/>
  <c r="O57" i="12"/>
  <c r="P57" i="12"/>
  <c r="O58" i="12"/>
  <c r="P58" i="12"/>
  <c r="O59" i="12"/>
  <c r="P59" i="12"/>
  <c r="O60" i="12"/>
  <c r="P60" i="12"/>
  <c r="O61" i="12"/>
  <c r="P61" i="12"/>
  <c r="O62" i="12"/>
  <c r="P62" i="12"/>
  <c r="O63" i="12"/>
  <c r="P63" i="12"/>
  <c r="O64" i="12"/>
  <c r="P64" i="12"/>
  <c r="O65" i="12"/>
  <c r="P65" i="12"/>
  <c r="O66" i="12"/>
  <c r="P66" i="12"/>
  <c r="O67" i="12"/>
  <c r="P67" i="12"/>
  <c r="O68" i="12"/>
  <c r="P68" i="12"/>
  <c r="O69" i="12"/>
  <c r="P69" i="12"/>
  <c r="O70" i="12"/>
  <c r="P70" i="12"/>
  <c r="O71" i="12"/>
  <c r="P71" i="12"/>
  <c r="O72" i="12"/>
  <c r="P72" i="12"/>
  <c r="O73" i="12"/>
  <c r="P73" i="12"/>
  <c r="O74" i="12"/>
  <c r="P74" i="12"/>
  <c r="O75" i="12"/>
  <c r="P75" i="12"/>
  <c r="O76" i="12"/>
  <c r="P76" i="12"/>
  <c r="O77" i="12"/>
  <c r="P77" i="12"/>
  <c r="O78" i="12"/>
  <c r="P78" i="12"/>
  <c r="O79" i="12"/>
  <c r="P79" i="12"/>
  <c r="O80" i="12"/>
  <c r="P80" i="12"/>
  <c r="O81" i="12"/>
  <c r="P81" i="12"/>
  <c r="O82" i="12"/>
  <c r="P82" i="12"/>
  <c r="O83" i="12"/>
  <c r="P83" i="12"/>
  <c r="O84" i="12"/>
  <c r="P84" i="12"/>
  <c r="O85" i="12"/>
  <c r="P85" i="12"/>
  <c r="O86" i="12"/>
  <c r="P86" i="12"/>
  <c r="O87" i="12"/>
  <c r="P87" i="12"/>
  <c r="O88" i="12"/>
  <c r="P88" i="12"/>
  <c r="O89" i="12"/>
  <c r="P89" i="12"/>
  <c r="O90" i="12"/>
  <c r="P90" i="12"/>
  <c r="O91" i="12"/>
  <c r="P91" i="12"/>
  <c r="O92" i="12"/>
  <c r="P92" i="12"/>
  <c r="O93" i="12"/>
  <c r="P93" i="12"/>
  <c r="O94" i="12"/>
  <c r="P94" i="12"/>
  <c r="O95" i="12"/>
  <c r="P95" i="12"/>
  <c r="O96" i="12"/>
  <c r="P96" i="12"/>
  <c r="O97" i="12"/>
  <c r="P97" i="12"/>
  <c r="O98" i="12"/>
  <c r="P98" i="12"/>
  <c r="O99" i="12"/>
  <c r="P99" i="12"/>
  <c r="O100" i="12"/>
  <c r="P100" i="12"/>
  <c r="O101" i="12"/>
  <c r="P101" i="12"/>
  <c r="O102" i="12"/>
  <c r="P102" i="12"/>
  <c r="O103" i="12"/>
  <c r="P103" i="12"/>
  <c r="O104" i="12"/>
  <c r="P104" i="12"/>
  <c r="O105" i="12"/>
  <c r="P105" i="12"/>
  <c r="O106" i="12"/>
  <c r="P106" i="12"/>
  <c r="O107" i="12"/>
  <c r="P107" i="12"/>
  <c r="O108" i="12"/>
  <c r="P108" i="12"/>
  <c r="O109" i="12"/>
  <c r="P109" i="12"/>
  <c r="O110" i="12"/>
  <c r="P110" i="12"/>
  <c r="O111" i="12"/>
  <c r="P111" i="12"/>
  <c r="O112" i="12"/>
  <c r="P112" i="12"/>
  <c r="O113" i="12"/>
  <c r="P113" i="12"/>
  <c r="O114" i="12"/>
  <c r="P114" i="12"/>
  <c r="O115" i="12"/>
  <c r="P115" i="12"/>
  <c r="O116" i="12"/>
  <c r="P116" i="12"/>
  <c r="O117" i="12"/>
  <c r="P117" i="12"/>
  <c r="O118" i="12"/>
  <c r="P118" i="12"/>
  <c r="O119" i="12"/>
  <c r="P119" i="12"/>
  <c r="O120" i="12"/>
  <c r="P120" i="12"/>
  <c r="O121" i="12"/>
  <c r="P121" i="12"/>
  <c r="O122" i="12"/>
  <c r="P122" i="12"/>
  <c r="O123" i="12"/>
  <c r="P123" i="12"/>
  <c r="O124" i="12"/>
  <c r="P124" i="12"/>
  <c r="O125" i="12"/>
  <c r="P125" i="12"/>
  <c r="O126" i="12"/>
  <c r="P126" i="12"/>
  <c r="O127" i="12"/>
  <c r="P127" i="12"/>
  <c r="O128" i="12"/>
  <c r="P128" i="12"/>
  <c r="O129" i="12"/>
  <c r="P129" i="12"/>
  <c r="O130" i="12"/>
  <c r="P130" i="12"/>
  <c r="O131" i="12"/>
  <c r="P131" i="12"/>
  <c r="O132" i="12"/>
  <c r="P132" i="12"/>
  <c r="O133" i="12"/>
  <c r="P133" i="12"/>
  <c r="O134" i="12"/>
  <c r="P134" i="12"/>
  <c r="O135" i="12"/>
  <c r="P135" i="12"/>
  <c r="O136" i="12"/>
  <c r="P136" i="12"/>
  <c r="O137" i="12"/>
  <c r="P137" i="12"/>
  <c r="O138" i="12"/>
  <c r="P138" i="12"/>
  <c r="O139" i="12"/>
  <c r="P139" i="12"/>
  <c r="O140" i="12"/>
  <c r="P140" i="12"/>
  <c r="O141" i="12"/>
  <c r="P141" i="12"/>
  <c r="O142" i="12"/>
  <c r="P142" i="12"/>
  <c r="O143" i="12"/>
  <c r="P143" i="12"/>
  <c r="O144" i="12"/>
  <c r="P144" i="12"/>
  <c r="O145" i="12"/>
  <c r="P145" i="12"/>
  <c r="O146" i="12"/>
  <c r="P146" i="12"/>
  <c r="O147" i="12"/>
  <c r="P147" i="12"/>
  <c r="O148" i="12"/>
  <c r="P148" i="12"/>
  <c r="O149" i="12"/>
  <c r="P149" i="12"/>
  <c r="O150" i="12"/>
  <c r="P150" i="12"/>
  <c r="O151" i="12"/>
  <c r="P151" i="12"/>
  <c r="O152" i="12"/>
  <c r="P152" i="12"/>
  <c r="O153" i="12"/>
  <c r="P153" i="12"/>
  <c r="O154" i="12"/>
  <c r="P154" i="12"/>
  <c r="O155" i="12"/>
  <c r="P155" i="12"/>
  <c r="O156" i="12"/>
  <c r="P156" i="12"/>
  <c r="O157" i="12"/>
  <c r="P157" i="12"/>
  <c r="O158" i="12"/>
  <c r="P158" i="12"/>
  <c r="O159" i="12"/>
  <c r="P159" i="12"/>
  <c r="O160" i="12"/>
  <c r="P160" i="12"/>
  <c r="O161" i="12"/>
  <c r="P161" i="12"/>
  <c r="O162" i="12"/>
  <c r="P162" i="12"/>
  <c r="O163" i="12"/>
  <c r="P163" i="12"/>
  <c r="O164" i="12"/>
  <c r="P164" i="12"/>
  <c r="O165" i="12"/>
  <c r="P165" i="12"/>
  <c r="O166" i="12"/>
  <c r="P166" i="12"/>
  <c r="O167" i="12"/>
  <c r="P167" i="12"/>
  <c r="O168" i="12"/>
  <c r="P168" i="12"/>
  <c r="O169" i="12"/>
  <c r="P169" i="12"/>
  <c r="O170" i="12"/>
  <c r="P170" i="12"/>
  <c r="O171" i="12"/>
  <c r="P171" i="12"/>
  <c r="O172" i="12"/>
  <c r="P172" i="12"/>
  <c r="O173" i="12"/>
  <c r="P173" i="12"/>
  <c r="O174" i="12"/>
  <c r="P174" i="12"/>
  <c r="O175" i="12"/>
  <c r="P175" i="12"/>
  <c r="O176" i="12"/>
  <c r="P176" i="12"/>
  <c r="O177" i="12"/>
  <c r="P177" i="12"/>
  <c r="O178" i="12"/>
  <c r="P178" i="12"/>
  <c r="O179" i="12"/>
  <c r="P179" i="12"/>
  <c r="O180" i="12"/>
  <c r="P180" i="12"/>
  <c r="O181" i="12"/>
  <c r="P181" i="12"/>
  <c r="O182" i="12"/>
  <c r="P182" i="12"/>
  <c r="O183" i="12"/>
  <c r="P183" i="12"/>
  <c r="O184" i="12"/>
  <c r="P184" i="12"/>
  <c r="O185" i="12"/>
  <c r="P185" i="12"/>
  <c r="O186" i="12"/>
  <c r="P186" i="12"/>
  <c r="O187" i="12"/>
  <c r="P187" i="12"/>
  <c r="O188" i="12"/>
  <c r="P188" i="12"/>
  <c r="O189" i="12"/>
  <c r="P189" i="12"/>
  <c r="O190" i="12"/>
  <c r="P190" i="12"/>
  <c r="O191" i="12"/>
  <c r="P191" i="12"/>
  <c r="O192" i="12"/>
  <c r="P192" i="12"/>
  <c r="O193" i="12"/>
  <c r="P193" i="12"/>
  <c r="O194" i="12"/>
  <c r="P194" i="12"/>
  <c r="O195" i="12"/>
  <c r="P195" i="12"/>
  <c r="O196" i="12"/>
  <c r="P196" i="12"/>
  <c r="O197" i="12"/>
  <c r="P197" i="12"/>
  <c r="O198" i="12"/>
  <c r="P198" i="12"/>
  <c r="O199" i="12"/>
  <c r="P199" i="12"/>
  <c r="O200" i="12"/>
  <c r="P200" i="12"/>
  <c r="O201" i="12"/>
  <c r="P201" i="12"/>
  <c r="O202" i="12"/>
  <c r="P202" i="12"/>
  <c r="O203" i="12"/>
  <c r="P203" i="12"/>
  <c r="O204" i="12"/>
  <c r="P204" i="12"/>
  <c r="O205" i="12"/>
  <c r="P205" i="12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57" i="7"/>
  <c r="P58" i="7"/>
  <c r="P59" i="7"/>
  <c r="P60" i="7"/>
  <c r="P61" i="7"/>
  <c r="P62" i="7"/>
  <c r="P63" i="7"/>
  <c r="P64" i="7"/>
  <c r="P65" i="7"/>
  <c r="P66" i="7"/>
  <c r="P67" i="7"/>
  <c r="P68" i="7"/>
  <c r="P69" i="7"/>
  <c r="P70" i="7"/>
  <c r="P71" i="7"/>
  <c r="P72" i="7"/>
  <c r="P73" i="7"/>
  <c r="P74" i="7"/>
  <c r="P75" i="7"/>
  <c r="P76" i="7"/>
  <c r="P77" i="7"/>
  <c r="P78" i="7"/>
  <c r="P79" i="7"/>
  <c r="P80" i="7"/>
  <c r="P81" i="7"/>
  <c r="P82" i="7"/>
  <c r="P83" i="7"/>
  <c r="P84" i="7"/>
  <c r="P85" i="7"/>
  <c r="P86" i="7"/>
  <c r="P87" i="7"/>
  <c r="P88" i="7"/>
  <c r="P89" i="7"/>
  <c r="P90" i="7"/>
  <c r="P91" i="7"/>
  <c r="P92" i="7"/>
  <c r="P93" i="7"/>
  <c r="P94" i="7"/>
  <c r="P95" i="7"/>
  <c r="P96" i="7"/>
  <c r="P97" i="7"/>
  <c r="P98" i="7"/>
  <c r="P99" i="7"/>
  <c r="P100" i="7"/>
  <c r="P101" i="7"/>
  <c r="P102" i="7"/>
  <c r="P103" i="7"/>
  <c r="P104" i="7"/>
  <c r="P105" i="7"/>
  <c r="P106" i="7"/>
  <c r="P107" i="7"/>
  <c r="P108" i="7"/>
  <c r="P109" i="7"/>
  <c r="P110" i="7"/>
  <c r="P111" i="7"/>
  <c r="P112" i="7"/>
  <c r="P113" i="7"/>
  <c r="P114" i="7"/>
  <c r="P115" i="7"/>
  <c r="P116" i="7"/>
  <c r="P117" i="7"/>
  <c r="P118" i="7"/>
  <c r="P119" i="7"/>
  <c r="P120" i="7"/>
  <c r="P121" i="7"/>
  <c r="P122" i="7"/>
  <c r="P123" i="7"/>
  <c r="P124" i="7"/>
  <c r="P125" i="7"/>
  <c r="P126" i="7"/>
  <c r="P127" i="7"/>
  <c r="P128" i="7"/>
  <c r="P129" i="7"/>
  <c r="P130" i="7"/>
  <c r="P131" i="7"/>
  <c r="P132" i="7"/>
  <c r="P133" i="7"/>
  <c r="P134" i="7"/>
  <c r="P135" i="7"/>
  <c r="P136" i="7"/>
  <c r="P137" i="7"/>
  <c r="P138" i="7"/>
  <c r="P139" i="7"/>
  <c r="P140" i="7"/>
  <c r="P141" i="7"/>
  <c r="P142" i="7"/>
  <c r="P143" i="7"/>
  <c r="P144" i="7"/>
  <c r="P145" i="7"/>
  <c r="P146" i="7"/>
  <c r="P147" i="7"/>
  <c r="P148" i="7"/>
  <c r="P149" i="7"/>
  <c r="P150" i="7"/>
  <c r="P151" i="7"/>
  <c r="P152" i="7"/>
  <c r="P153" i="7"/>
  <c r="P154" i="7"/>
  <c r="P155" i="7"/>
  <c r="P156" i="7"/>
  <c r="P157" i="7"/>
  <c r="P158" i="7"/>
  <c r="P159" i="7"/>
  <c r="P160" i="7"/>
  <c r="P161" i="7"/>
  <c r="P162" i="7"/>
  <c r="P163" i="7"/>
  <c r="P164" i="7"/>
  <c r="P165" i="7"/>
  <c r="P166" i="7"/>
  <c r="P167" i="7"/>
  <c r="P168" i="7"/>
  <c r="P169" i="7"/>
  <c r="P170" i="7"/>
  <c r="P171" i="7"/>
  <c r="P172" i="7"/>
  <c r="P173" i="7"/>
  <c r="P174" i="7"/>
  <c r="P175" i="7"/>
  <c r="P176" i="7"/>
  <c r="P177" i="7"/>
  <c r="P178" i="7"/>
  <c r="P179" i="7"/>
  <c r="P180" i="7"/>
  <c r="P181" i="7"/>
  <c r="P182" i="7"/>
  <c r="P183" i="7"/>
  <c r="P184" i="7"/>
  <c r="P185" i="7"/>
  <c r="P186" i="7"/>
  <c r="P187" i="7"/>
  <c r="P188" i="7"/>
  <c r="P189" i="7"/>
  <c r="P190" i="7"/>
  <c r="P191" i="7"/>
  <c r="P192" i="7"/>
  <c r="P193" i="7"/>
  <c r="P194" i="7"/>
  <c r="P195" i="7"/>
  <c r="P196" i="7"/>
  <c r="P197" i="7"/>
  <c r="P198" i="7"/>
  <c r="P199" i="7"/>
  <c r="P200" i="7"/>
  <c r="P201" i="7"/>
  <c r="P202" i="7"/>
  <c r="P203" i="7"/>
  <c r="P204" i="7"/>
  <c r="P205" i="7"/>
  <c r="P206" i="7"/>
  <c r="P207" i="7"/>
  <c r="P208" i="7"/>
  <c r="P209" i="7"/>
  <c r="P210" i="7"/>
  <c r="P211" i="7"/>
  <c r="P212" i="7"/>
  <c r="P213" i="7"/>
  <c r="P214" i="7"/>
  <c r="P215" i="7"/>
  <c r="P216" i="7"/>
  <c r="P217" i="7"/>
  <c r="O177" i="7"/>
  <c r="O178" i="7"/>
  <c r="O179" i="7"/>
  <c r="O180" i="7"/>
  <c r="O181" i="7"/>
  <c r="O182" i="7"/>
  <c r="O183" i="7"/>
  <c r="O184" i="7"/>
  <c r="O185" i="7"/>
  <c r="O186" i="7"/>
  <c r="O187" i="7"/>
  <c r="O188" i="7"/>
  <c r="O189" i="7"/>
  <c r="O190" i="7"/>
  <c r="O191" i="7"/>
  <c r="O192" i="7"/>
  <c r="O193" i="7"/>
  <c r="O194" i="7"/>
  <c r="O195" i="7"/>
  <c r="O196" i="7"/>
  <c r="O197" i="7"/>
  <c r="O198" i="7"/>
  <c r="O199" i="7"/>
  <c r="O200" i="7"/>
  <c r="O201" i="7"/>
  <c r="O202" i="7"/>
  <c r="O203" i="7"/>
  <c r="O204" i="7"/>
  <c r="O205" i="7"/>
  <c r="O206" i="7"/>
  <c r="O207" i="7"/>
  <c r="O208" i="7"/>
  <c r="O209" i="7"/>
  <c r="O210" i="7"/>
  <c r="O211" i="7"/>
  <c r="O212" i="7"/>
  <c r="O213" i="7"/>
  <c r="O214" i="7"/>
  <c r="O215" i="7"/>
  <c r="O216" i="7"/>
  <c r="O217" i="7"/>
  <c r="O177" i="6"/>
  <c r="O178" i="6"/>
  <c r="O179" i="6"/>
  <c r="O180" i="6"/>
  <c r="O181" i="6"/>
  <c r="O182" i="6"/>
  <c r="O183" i="6"/>
  <c r="O184" i="6"/>
  <c r="O185" i="6"/>
  <c r="O186" i="6"/>
  <c r="O187" i="6"/>
  <c r="O188" i="6"/>
  <c r="O189" i="6"/>
  <c r="O190" i="6"/>
  <c r="O191" i="6"/>
  <c r="O192" i="6"/>
  <c r="O193" i="6"/>
  <c r="O194" i="6"/>
  <c r="O195" i="6"/>
  <c r="O196" i="6"/>
  <c r="O197" i="6"/>
  <c r="O198" i="6"/>
  <c r="O199" i="6"/>
  <c r="O200" i="6"/>
  <c r="O201" i="6"/>
  <c r="O202" i="6"/>
  <c r="O203" i="6"/>
  <c r="O204" i="6"/>
  <c r="O205" i="6"/>
  <c r="O206" i="6"/>
  <c r="O207" i="6"/>
  <c r="O208" i="6"/>
  <c r="O209" i="6"/>
  <c r="O210" i="6"/>
  <c r="O211" i="6"/>
  <c r="O212" i="6"/>
  <c r="O213" i="6"/>
  <c r="O214" i="6"/>
  <c r="O215" i="6"/>
  <c r="O216" i="6"/>
  <c r="O217" i="6"/>
  <c r="O218" i="6"/>
  <c r="O219" i="6"/>
  <c r="O220" i="6"/>
  <c r="O221" i="6"/>
  <c r="O222" i="6"/>
  <c r="O223" i="6"/>
  <c r="O224" i="6"/>
  <c r="O225" i="6"/>
  <c r="O226" i="6"/>
  <c r="O227" i="6"/>
  <c r="O228" i="6"/>
  <c r="O229" i="6"/>
  <c r="O177" i="5"/>
  <c r="P177" i="5"/>
  <c r="O178" i="5"/>
  <c r="P178" i="5"/>
  <c r="Q178" i="5" s="1"/>
  <c r="O179" i="5"/>
  <c r="P179" i="5"/>
  <c r="Q179" i="5" s="1"/>
  <c r="O180" i="5"/>
  <c r="P180" i="5"/>
  <c r="O181" i="5"/>
  <c r="P181" i="5"/>
  <c r="O182" i="5"/>
  <c r="P182" i="5"/>
  <c r="Q182" i="5" s="1"/>
  <c r="O183" i="5"/>
  <c r="P183" i="5"/>
  <c r="Q183" i="5" s="1"/>
  <c r="O184" i="5"/>
  <c r="P184" i="5"/>
  <c r="O185" i="5"/>
  <c r="P185" i="5"/>
  <c r="O186" i="5"/>
  <c r="P186" i="5"/>
  <c r="Q186" i="5" s="1"/>
  <c r="O187" i="5"/>
  <c r="P187" i="5"/>
  <c r="Q187" i="5" s="1"/>
  <c r="O188" i="5"/>
  <c r="P188" i="5"/>
  <c r="O189" i="5"/>
  <c r="P189" i="5"/>
  <c r="O190" i="5"/>
  <c r="P190" i="5"/>
  <c r="Q190" i="5" s="1"/>
  <c r="O191" i="5"/>
  <c r="P191" i="5"/>
  <c r="Q191" i="5" s="1"/>
  <c r="O192" i="5"/>
  <c r="P192" i="5"/>
  <c r="O193" i="5"/>
  <c r="P193" i="5"/>
  <c r="O194" i="5"/>
  <c r="P194" i="5"/>
  <c r="Q194" i="5" s="1"/>
  <c r="O195" i="5"/>
  <c r="P195" i="5"/>
  <c r="Q195" i="5" s="1"/>
  <c r="O196" i="5"/>
  <c r="P196" i="5"/>
  <c r="O197" i="5"/>
  <c r="P197" i="5"/>
  <c r="O198" i="5"/>
  <c r="P198" i="5"/>
  <c r="Q198" i="5" s="1"/>
  <c r="O199" i="5"/>
  <c r="P199" i="5"/>
  <c r="Q199" i="5" s="1"/>
  <c r="O200" i="5"/>
  <c r="P200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105" i="5"/>
  <c r="Q106" i="5"/>
  <c r="Q107" i="5"/>
  <c r="Q108" i="5"/>
  <c r="Q109" i="5"/>
  <c r="Q110" i="5"/>
  <c r="Q111" i="5"/>
  <c r="Q112" i="5"/>
  <c r="Q113" i="5"/>
  <c r="Q114" i="5"/>
  <c r="Q115" i="5"/>
  <c r="Q116" i="5"/>
  <c r="Q117" i="5"/>
  <c r="Q118" i="5"/>
  <c r="Q119" i="5"/>
  <c r="Q120" i="5"/>
  <c r="Q121" i="5"/>
  <c r="Q122" i="5"/>
  <c r="Q123" i="5"/>
  <c r="Q124" i="5"/>
  <c r="Q125" i="5"/>
  <c r="Q126" i="5"/>
  <c r="Q127" i="5"/>
  <c r="Q128" i="5"/>
  <c r="Q129" i="5"/>
  <c r="Q130" i="5"/>
  <c r="Q131" i="5"/>
  <c r="Q132" i="5"/>
  <c r="Q133" i="5"/>
  <c r="Q134" i="5"/>
  <c r="Q135" i="5"/>
  <c r="Q136" i="5"/>
  <c r="Q137" i="5"/>
  <c r="Q138" i="5"/>
  <c r="Q139" i="5"/>
  <c r="Q140" i="5"/>
  <c r="Q141" i="5"/>
  <c r="Q142" i="5"/>
  <c r="Q143" i="5"/>
  <c r="Q144" i="5"/>
  <c r="Q145" i="5"/>
  <c r="Q146" i="5"/>
  <c r="Q147" i="5"/>
  <c r="Q148" i="5"/>
  <c r="Q149" i="5"/>
  <c r="Q150" i="5"/>
  <c r="Q151" i="5"/>
  <c r="Q152" i="5"/>
  <c r="Q153" i="5"/>
  <c r="Q154" i="5"/>
  <c r="Q155" i="5"/>
  <c r="Q156" i="5"/>
  <c r="Q157" i="5"/>
  <c r="Q158" i="5"/>
  <c r="Q159" i="5"/>
  <c r="Q160" i="5"/>
  <c r="Q161" i="5"/>
  <c r="Q162" i="5"/>
  <c r="Q163" i="5"/>
  <c r="Q164" i="5"/>
  <c r="Q165" i="5"/>
  <c r="Q166" i="5"/>
  <c r="Q167" i="5"/>
  <c r="Q168" i="5"/>
  <c r="Q169" i="5"/>
  <c r="Q170" i="5"/>
  <c r="Q171" i="5"/>
  <c r="Q172" i="5"/>
  <c r="Q173" i="5"/>
  <c r="Q174" i="5"/>
  <c r="Q175" i="5"/>
  <c r="Q176" i="5"/>
  <c r="Q177" i="5"/>
  <c r="Q180" i="5"/>
  <c r="Q181" i="5"/>
  <c r="Q184" i="5"/>
  <c r="Q185" i="5"/>
  <c r="Q188" i="5"/>
  <c r="Q189" i="5"/>
  <c r="Q192" i="5"/>
  <c r="Q193" i="5"/>
  <c r="Q196" i="5"/>
  <c r="Q197" i="5"/>
  <c r="Q200" i="5"/>
  <c r="Q8" i="5"/>
  <c r="P184" i="4"/>
  <c r="O184" i="4"/>
  <c r="P183" i="4"/>
  <c r="O183" i="4"/>
  <c r="P182" i="4"/>
  <c r="O182" i="4"/>
  <c r="P181" i="4"/>
  <c r="O181" i="4"/>
  <c r="P180" i="4"/>
  <c r="O180" i="4"/>
  <c r="P179" i="4"/>
  <c r="O179" i="4"/>
  <c r="P178" i="4"/>
  <c r="O178" i="4"/>
  <c r="P177" i="4"/>
  <c r="O177" i="4"/>
  <c r="O9" i="4"/>
  <c r="P9" i="4"/>
  <c r="O10" i="4"/>
  <c r="P10" i="4"/>
  <c r="O11" i="4"/>
  <c r="P11" i="4"/>
  <c r="O12" i="4"/>
  <c r="P12" i="4"/>
  <c r="O13" i="4"/>
  <c r="P13" i="4"/>
  <c r="O14" i="4"/>
  <c r="P14" i="4"/>
  <c r="O15" i="4"/>
  <c r="P15" i="4"/>
  <c r="O16" i="4"/>
  <c r="P16" i="4"/>
  <c r="O17" i="4"/>
  <c r="P17" i="4"/>
  <c r="O18" i="4"/>
  <c r="P18" i="4"/>
  <c r="O19" i="4"/>
  <c r="P19" i="4"/>
  <c r="O20" i="4"/>
  <c r="P20" i="4"/>
  <c r="O21" i="4"/>
  <c r="P21" i="4"/>
  <c r="O22" i="4"/>
  <c r="P22" i="4"/>
  <c r="O23" i="4"/>
  <c r="P23" i="4"/>
  <c r="O24" i="4"/>
  <c r="P24" i="4"/>
  <c r="O25" i="4"/>
  <c r="P25" i="4"/>
  <c r="O26" i="4"/>
  <c r="P26" i="4"/>
  <c r="O27" i="4"/>
  <c r="P27" i="4"/>
  <c r="O28" i="4"/>
  <c r="P28" i="4"/>
  <c r="O29" i="4"/>
  <c r="P29" i="4"/>
  <c r="O30" i="4"/>
  <c r="P30" i="4"/>
  <c r="O31" i="4"/>
  <c r="P31" i="4"/>
  <c r="O32" i="4"/>
  <c r="P32" i="4"/>
  <c r="O33" i="4"/>
  <c r="P33" i="4"/>
  <c r="O34" i="4"/>
  <c r="P34" i="4"/>
  <c r="O35" i="4"/>
  <c r="P35" i="4"/>
  <c r="O36" i="4"/>
  <c r="P36" i="4"/>
  <c r="O37" i="4"/>
  <c r="P37" i="4"/>
  <c r="O38" i="4"/>
  <c r="P38" i="4"/>
  <c r="O39" i="4"/>
  <c r="P39" i="4"/>
  <c r="O40" i="4"/>
  <c r="P40" i="4"/>
  <c r="O41" i="4"/>
  <c r="P41" i="4"/>
  <c r="O42" i="4"/>
  <c r="P42" i="4"/>
  <c r="O43" i="4"/>
  <c r="P43" i="4"/>
  <c r="O44" i="4"/>
  <c r="P44" i="4"/>
  <c r="O45" i="4"/>
  <c r="P45" i="4"/>
  <c r="O46" i="4"/>
  <c r="P46" i="4"/>
  <c r="O47" i="4"/>
  <c r="P47" i="4"/>
  <c r="O48" i="4"/>
  <c r="P48" i="4"/>
  <c r="O49" i="4"/>
  <c r="P49" i="4"/>
  <c r="O50" i="4"/>
  <c r="P50" i="4"/>
  <c r="O51" i="4"/>
  <c r="P51" i="4"/>
  <c r="O52" i="4"/>
  <c r="P52" i="4"/>
  <c r="O53" i="4"/>
  <c r="P53" i="4"/>
  <c r="O54" i="4"/>
  <c r="P54" i="4"/>
  <c r="O55" i="4"/>
  <c r="P55" i="4"/>
  <c r="O56" i="4"/>
  <c r="P56" i="4"/>
  <c r="O57" i="4"/>
  <c r="P57" i="4"/>
  <c r="O58" i="4"/>
  <c r="P58" i="4"/>
  <c r="O59" i="4"/>
  <c r="P59" i="4"/>
  <c r="O60" i="4"/>
  <c r="P60" i="4"/>
  <c r="O61" i="4"/>
  <c r="P61" i="4"/>
  <c r="O62" i="4"/>
  <c r="P62" i="4"/>
  <c r="O63" i="4"/>
  <c r="P63" i="4"/>
  <c r="O64" i="4"/>
  <c r="P64" i="4"/>
  <c r="O65" i="4"/>
  <c r="P65" i="4"/>
  <c r="O66" i="4"/>
  <c r="P66" i="4"/>
  <c r="O67" i="4"/>
  <c r="P67" i="4"/>
  <c r="O68" i="4"/>
  <c r="P68" i="4"/>
  <c r="O69" i="4"/>
  <c r="P69" i="4"/>
  <c r="O70" i="4"/>
  <c r="P70" i="4"/>
  <c r="O71" i="4"/>
  <c r="P71" i="4"/>
  <c r="O72" i="4"/>
  <c r="P72" i="4"/>
  <c r="O73" i="4"/>
  <c r="P73" i="4"/>
  <c r="O74" i="4"/>
  <c r="P74" i="4"/>
  <c r="O75" i="4"/>
  <c r="P75" i="4"/>
  <c r="O76" i="4"/>
  <c r="P76" i="4"/>
  <c r="O77" i="4"/>
  <c r="P77" i="4"/>
  <c r="O78" i="4"/>
  <c r="P78" i="4"/>
  <c r="O79" i="4"/>
  <c r="P79" i="4"/>
  <c r="O80" i="4"/>
  <c r="P80" i="4"/>
  <c r="O81" i="4"/>
  <c r="P81" i="4"/>
  <c r="O82" i="4"/>
  <c r="P82" i="4"/>
  <c r="O83" i="4"/>
  <c r="P83" i="4"/>
  <c r="O84" i="4"/>
  <c r="P84" i="4"/>
  <c r="O85" i="4"/>
  <c r="P85" i="4"/>
  <c r="O86" i="4"/>
  <c r="P86" i="4"/>
  <c r="O87" i="4"/>
  <c r="P87" i="4"/>
  <c r="O88" i="4"/>
  <c r="P88" i="4"/>
  <c r="O89" i="4"/>
  <c r="P89" i="4"/>
  <c r="O90" i="4"/>
  <c r="P90" i="4"/>
  <c r="O91" i="4"/>
  <c r="P91" i="4"/>
  <c r="O92" i="4"/>
  <c r="P92" i="4"/>
  <c r="O93" i="4"/>
  <c r="P93" i="4"/>
  <c r="O94" i="4"/>
  <c r="P94" i="4"/>
  <c r="O95" i="4"/>
  <c r="P95" i="4"/>
  <c r="O96" i="4"/>
  <c r="P96" i="4"/>
  <c r="O97" i="4"/>
  <c r="P97" i="4"/>
  <c r="O98" i="4"/>
  <c r="P98" i="4"/>
  <c r="O99" i="4"/>
  <c r="P99" i="4"/>
  <c r="O100" i="4"/>
  <c r="P100" i="4"/>
  <c r="O101" i="4"/>
  <c r="P101" i="4"/>
  <c r="O102" i="4"/>
  <c r="P102" i="4"/>
  <c r="O103" i="4"/>
  <c r="P103" i="4"/>
  <c r="O104" i="4"/>
  <c r="P104" i="4"/>
  <c r="O105" i="4"/>
  <c r="P105" i="4"/>
  <c r="O106" i="4"/>
  <c r="P106" i="4"/>
  <c r="O107" i="4"/>
  <c r="P107" i="4"/>
  <c r="O108" i="4"/>
  <c r="P108" i="4"/>
  <c r="O109" i="4"/>
  <c r="P109" i="4"/>
  <c r="O110" i="4"/>
  <c r="P110" i="4"/>
  <c r="O111" i="4"/>
  <c r="P111" i="4"/>
  <c r="O112" i="4"/>
  <c r="P112" i="4"/>
  <c r="O113" i="4"/>
  <c r="P113" i="4"/>
  <c r="O114" i="4"/>
  <c r="P114" i="4"/>
  <c r="O115" i="4"/>
  <c r="P115" i="4"/>
  <c r="O116" i="4"/>
  <c r="P116" i="4"/>
  <c r="O117" i="4"/>
  <c r="P117" i="4"/>
  <c r="O118" i="4"/>
  <c r="P118" i="4"/>
  <c r="O119" i="4"/>
  <c r="P119" i="4"/>
  <c r="O120" i="4"/>
  <c r="P120" i="4"/>
  <c r="O121" i="4"/>
  <c r="P121" i="4"/>
  <c r="O122" i="4"/>
  <c r="P122" i="4"/>
  <c r="O123" i="4"/>
  <c r="P123" i="4"/>
  <c r="O124" i="4"/>
  <c r="P124" i="4"/>
  <c r="O125" i="4"/>
  <c r="P125" i="4"/>
  <c r="O126" i="4"/>
  <c r="P126" i="4"/>
  <c r="O127" i="4"/>
  <c r="P127" i="4"/>
  <c r="O128" i="4"/>
  <c r="P128" i="4"/>
  <c r="O129" i="4"/>
  <c r="P129" i="4"/>
  <c r="O130" i="4"/>
  <c r="P130" i="4"/>
  <c r="O131" i="4"/>
  <c r="P131" i="4"/>
  <c r="O132" i="4"/>
  <c r="P132" i="4"/>
  <c r="O133" i="4"/>
  <c r="P133" i="4"/>
  <c r="O134" i="4"/>
  <c r="P134" i="4"/>
  <c r="O135" i="4"/>
  <c r="P135" i="4"/>
  <c r="O136" i="4"/>
  <c r="P136" i="4"/>
  <c r="O137" i="4"/>
  <c r="P137" i="4"/>
  <c r="O138" i="4"/>
  <c r="P138" i="4"/>
  <c r="O139" i="4"/>
  <c r="P139" i="4"/>
  <c r="O140" i="4"/>
  <c r="P140" i="4"/>
  <c r="O141" i="4"/>
  <c r="P141" i="4"/>
  <c r="O142" i="4"/>
  <c r="P142" i="4"/>
  <c r="O143" i="4"/>
  <c r="P143" i="4"/>
  <c r="O144" i="4"/>
  <c r="P144" i="4"/>
  <c r="O145" i="4"/>
  <c r="P145" i="4"/>
  <c r="O146" i="4"/>
  <c r="P146" i="4"/>
  <c r="O147" i="4"/>
  <c r="P147" i="4"/>
  <c r="O148" i="4"/>
  <c r="P148" i="4"/>
  <c r="O149" i="4"/>
  <c r="P149" i="4"/>
  <c r="O150" i="4"/>
  <c r="P150" i="4"/>
  <c r="O151" i="4"/>
  <c r="P151" i="4"/>
  <c r="O152" i="4"/>
  <c r="P152" i="4"/>
  <c r="O153" i="4"/>
  <c r="P153" i="4"/>
  <c r="O154" i="4"/>
  <c r="P154" i="4"/>
  <c r="O155" i="4"/>
  <c r="P155" i="4"/>
  <c r="O156" i="4"/>
  <c r="P156" i="4"/>
  <c r="O157" i="4"/>
  <c r="P157" i="4"/>
  <c r="O158" i="4"/>
  <c r="P158" i="4"/>
  <c r="O159" i="4"/>
  <c r="P159" i="4"/>
  <c r="O160" i="4"/>
  <c r="P160" i="4"/>
  <c r="O161" i="4"/>
  <c r="P161" i="4"/>
  <c r="O162" i="4"/>
  <c r="P162" i="4"/>
  <c r="O163" i="4"/>
  <c r="P163" i="4"/>
  <c r="O164" i="4"/>
  <c r="P164" i="4"/>
  <c r="O165" i="4"/>
  <c r="P165" i="4"/>
  <c r="O166" i="4"/>
  <c r="P166" i="4"/>
  <c r="O167" i="4"/>
  <c r="P167" i="4"/>
  <c r="O168" i="4"/>
  <c r="P168" i="4"/>
  <c r="O169" i="4"/>
  <c r="P169" i="4"/>
  <c r="O170" i="4"/>
  <c r="P170" i="4"/>
  <c r="O171" i="4"/>
  <c r="P171" i="4"/>
  <c r="O172" i="4"/>
  <c r="P172" i="4"/>
  <c r="O173" i="4"/>
  <c r="P173" i="4"/>
  <c r="O174" i="4"/>
  <c r="P174" i="4"/>
  <c r="O175" i="4"/>
  <c r="P175" i="4"/>
  <c r="O176" i="4"/>
  <c r="P176" i="4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122" i="5"/>
  <c r="O123" i="5"/>
  <c r="O124" i="5"/>
  <c r="O125" i="5"/>
  <c r="O126" i="5"/>
  <c r="O127" i="5"/>
  <c r="O128" i="5"/>
  <c r="O129" i="5"/>
  <c r="O130" i="5"/>
  <c r="O131" i="5"/>
  <c r="O132" i="5"/>
  <c r="O133" i="5"/>
  <c r="O134" i="5"/>
  <c r="O135" i="5"/>
  <c r="O136" i="5"/>
  <c r="O137" i="5"/>
  <c r="O138" i="5"/>
  <c r="O139" i="5"/>
  <c r="O140" i="5"/>
  <c r="O141" i="5"/>
  <c r="O142" i="5"/>
  <c r="O143" i="5"/>
  <c r="O144" i="5"/>
  <c r="O145" i="5"/>
  <c r="O146" i="5"/>
  <c r="O147" i="5"/>
  <c r="O148" i="5"/>
  <c r="O149" i="5"/>
  <c r="O150" i="5"/>
  <c r="O151" i="5"/>
  <c r="O152" i="5"/>
  <c r="O153" i="5"/>
  <c r="O154" i="5"/>
  <c r="O155" i="5"/>
  <c r="O156" i="5"/>
  <c r="O157" i="5"/>
  <c r="O158" i="5"/>
  <c r="O159" i="5"/>
  <c r="O160" i="5"/>
  <c r="O161" i="5"/>
  <c r="O162" i="5"/>
  <c r="O163" i="5"/>
  <c r="O164" i="5"/>
  <c r="O165" i="5"/>
  <c r="O166" i="5"/>
  <c r="O167" i="5"/>
  <c r="O168" i="5"/>
  <c r="O169" i="5"/>
  <c r="O170" i="5"/>
  <c r="O171" i="5"/>
  <c r="O172" i="5"/>
  <c r="O173" i="5"/>
  <c r="O174" i="5"/>
  <c r="O175" i="5"/>
  <c r="O176" i="5"/>
  <c r="O9" i="6"/>
  <c r="P9" i="6"/>
  <c r="O10" i="6"/>
  <c r="P10" i="6"/>
  <c r="O11" i="6"/>
  <c r="P11" i="6"/>
  <c r="O12" i="6"/>
  <c r="P12" i="6"/>
  <c r="O13" i="6"/>
  <c r="P13" i="6"/>
  <c r="O14" i="6"/>
  <c r="P14" i="6"/>
  <c r="O15" i="6"/>
  <c r="P15" i="6"/>
  <c r="O16" i="6"/>
  <c r="P16" i="6"/>
  <c r="O17" i="6"/>
  <c r="P17" i="6"/>
  <c r="O18" i="6"/>
  <c r="P18" i="6"/>
  <c r="O19" i="6"/>
  <c r="P19" i="6"/>
  <c r="O20" i="6"/>
  <c r="P20" i="6"/>
  <c r="O21" i="6"/>
  <c r="P21" i="6"/>
  <c r="O22" i="6"/>
  <c r="P22" i="6"/>
  <c r="O23" i="6"/>
  <c r="P23" i="6"/>
  <c r="O24" i="6"/>
  <c r="P24" i="6"/>
  <c r="O25" i="6"/>
  <c r="P25" i="6"/>
  <c r="O26" i="6"/>
  <c r="P26" i="6"/>
  <c r="O27" i="6"/>
  <c r="P27" i="6"/>
  <c r="O28" i="6"/>
  <c r="P28" i="6"/>
  <c r="O29" i="6"/>
  <c r="P29" i="6"/>
  <c r="O30" i="6"/>
  <c r="P30" i="6"/>
  <c r="O31" i="6"/>
  <c r="P31" i="6"/>
  <c r="O32" i="6"/>
  <c r="P32" i="6"/>
  <c r="O33" i="6"/>
  <c r="P33" i="6"/>
  <c r="O34" i="6"/>
  <c r="P34" i="6"/>
  <c r="O35" i="6"/>
  <c r="P35" i="6"/>
  <c r="O36" i="6"/>
  <c r="P36" i="6"/>
  <c r="O37" i="6"/>
  <c r="P37" i="6"/>
  <c r="O38" i="6"/>
  <c r="P38" i="6"/>
  <c r="O39" i="6"/>
  <c r="P39" i="6"/>
  <c r="O40" i="6"/>
  <c r="P40" i="6"/>
  <c r="O41" i="6"/>
  <c r="P41" i="6"/>
  <c r="O42" i="6"/>
  <c r="P42" i="6"/>
  <c r="O43" i="6"/>
  <c r="P43" i="6"/>
  <c r="O44" i="6"/>
  <c r="P44" i="6"/>
  <c r="O45" i="6"/>
  <c r="P45" i="6"/>
  <c r="O46" i="6"/>
  <c r="P46" i="6"/>
  <c r="O47" i="6"/>
  <c r="P47" i="6"/>
  <c r="O48" i="6"/>
  <c r="P48" i="6"/>
  <c r="O49" i="6"/>
  <c r="P49" i="6"/>
  <c r="O50" i="6"/>
  <c r="P50" i="6"/>
  <c r="O51" i="6"/>
  <c r="P51" i="6"/>
  <c r="O52" i="6"/>
  <c r="P52" i="6"/>
  <c r="O53" i="6"/>
  <c r="P53" i="6"/>
  <c r="O54" i="6"/>
  <c r="P54" i="6"/>
  <c r="O55" i="6"/>
  <c r="P55" i="6"/>
  <c r="O56" i="6"/>
  <c r="P56" i="6"/>
  <c r="O57" i="6"/>
  <c r="P57" i="6"/>
  <c r="O58" i="6"/>
  <c r="P58" i="6"/>
  <c r="O59" i="6"/>
  <c r="P59" i="6"/>
  <c r="O60" i="6"/>
  <c r="P60" i="6"/>
  <c r="O61" i="6"/>
  <c r="P61" i="6"/>
  <c r="O62" i="6"/>
  <c r="P62" i="6"/>
  <c r="O63" i="6"/>
  <c r="P63" i="6"/>
  <c r="O64" i="6"/>
  <c r="P64" i="6"/>
  <c r="O65" i="6"/>
  <c r="P65" i="6"/>
  <c r="O66" i="6"/>
  <c r="P66" i="6"/>
  <c r="O67" i="6"/>
  <c r="P67" i="6"/>
  <c r="O68" i="6"/>
  <c r="P68" i="6"/>
  <c r="O69" i="6"/>
  <c r="P69" i="6"/>
  <c r="O70" i="6"/>
  <c r="P70" i="6"/>
  <c r="O71" i="6"/>
  <c r="P71" i="6"/>
  <c r="O72" i="6"/>
  <c r="P72" i="6"/>
  <c r="O73" i="6"/>
  <c r="P73" i="6"/>
  <c r="O74" i="6"/>
  <c r="P74" i="6"/>
  <c r="O75" i="6"/>
  <c r="P75" i="6"/>
  <c r="O76" i="6"/>
  <c r="P76" i="6"/>
  <c r="O77" i="6"/>
  <c r="P77" i="6"/>
  <c r="O78" i="6"/>
  <c r="P78" i="6"/>
  <c r="O79" i="6"/>
  <c r="P79" i="6"/>
  <c r="O80" i="6"/>
  <c r="P80" i="6"/>
  <c r="O81" i="6"/>
  <c r="P81" i="6"/>
  <c r="O82" i="6"/>
  <c r="P82" i="6"/>
  <c r="O83" i="6"/>
  <c r="P83" i="6"/>
  <c r="O84" i="6"/>
  <c r="P84" i="6"/>
  <c r="O85" i="6"/>
  <c r="P85" i="6"/>
  <c r="O86" i="6"/>
  <c r="P86" i="6"/>
  <c r="O87" i="6"/>
  <c r="P87" i="6"/>
  <c r="O88" i="6"/>
  <c r="P88" i="6"/>
  <c r="O89" i="6"/>
  <c r="P89" i="6"/>
  <c r="O90" i="6"/>
  <c r="P90" i="6"/>
  <c r="O91" i="6"/>
  <c r="P91" i="6"/>
  <c r="O92" i="6"/>
  <c r="P92" i="6"/>
  <c r="O93" i="6"/>
  <c r="P93" i="6"/>
  <c r="O94" i="6"/>
  <c r="P94" i="6"/>
  <c r="O95" i="6"/>
  <c r="P95" i="6"/>
  <c r="O96" i="6"/>
  <c r="P96" i="6"/>
  <c r="O97" i="6"/>
  <c r="P97" i="6"/>
  <c r="O98" i="6"/>
  <c r="P98" i="6"/>
  <c r="O99" i="6"/>
  <c r="P99" i="6"/>
  <c r="O100" i="6"/>
  <c r="P100" i="6"/>
  <c r="O101" i="6"/>
  <c r="P101" i="6"/>
  <c r="O102" i="6"/>
  <c r="P102" i="6"/>
  <c r="O103" i="6"/>
  <c r="P103" i="6"/>
  <c r="O104" i="6"/>
  <c r="P104" i="6"/>
  <c r="O105" i="6"/>
  <c r="P105" i="6"/>
  <c r="O106" i="6"/>
  <c r="P106" i="6"/>
  <c r="O107" i="6"/>
  <c r="P107" i="6"/>
  <c r="O108" i="6"/>
  <c r="P108" i="6"/>
  <c r="O109" i="6"/>
  <c r="P109" i="6"/>
  <c r="O110" i="6"/>
  <c r="P110" i="6"/>
  <c r="O111" i="6"/>
  <c r="P111" i="6"/>
  <c r="O112" i="6"/>
  <c r="P112" i="6"/>
  <c r="O113" i="6"/>
  <c r="P113" i="6"/>
  <c r="O114" i="6"/>
  <c r="P114" i="6"/>
  <c r="O115" i="6"/>
  <c r="P115" i="6"/>
  <c r="O116" i="6"/>
  <c r="P116" i="6"/>
  <c r="O117" i="6"/>
  <c r="P117" i="6"/>
  <c r="O118" i="6"/>
  <c r="P118" i="6"/>
  <c r="O119" i="6"/>
  <c r="P119" i="6"/>
  <c r="O120" i="6"/>
  <c r="P120" i="6"/>
  <c r="O121" i="6"/>
  <c r="P121" i="6"/>
  <c r="O122" i="6"/>
  <c r="P122" i="6"/>
  <c r="O123" i="6"/>
  <c r="P123" i="6"/>
  <c r="O124" i="6"/>
  <c r="P124" i="6"/>
  <c r="O125" i="6"/>
  <c r="P125" i="6"/>
  <c r="O126" i="6"/>
  <c r="P126" i="6"/>
  <c r="O127" i="6"/>
  <c r="P127" i="6"/>
  <c r="O128" i="6"/>
  <c r="P128" i="6"/>
  <c r="O129" i="6"/>
  <c r="P129" i="6"/>
  <c r="O130" i="6"/>
  <c r="P130" i="6"/>
  <c r="O131" i="6"/>
  <c r="P131" i="6"/>
  <c r="O132" i="6"/>
  <c r="P132" i="6"/>
  <c r="O133" i="6"/>
  <c r="P133" i="6"/>
  <c r="O134" i="6"/>
  <c r="P134" i="6"/>
  <c r="O135" i="6"/>
  <c r="P135" i="6"/>
  <c r="O136" i="6"/>
  <c r="P136" i="6"/>
  <c r="O137" i="6"/>
  <c r="P137" i="6"/>
  <c r="O138" i="6"/>
  <c r="P138" i="6"/>
  <c r="O139" i="6"/>
  <c r="P139" i="6"/>
  <c r="O140" i="6"/>
  <c r="P140" i="6"/>
  <c r="O141" i="6"/>
  <c r="P141" i="6"/>
  <c r="O142" i="6"/>
  <c r="P142" i="6"/>
  <c r="O143" i="6"/>
  <c r="P143" i="6"/>
  <c r="O144" i="6"/>
  <c r="P144" i="6"/>
  <c r="O145" i="6"/>
  <c r="P145" i="6"/>
  <c r="O146" i="6"/>
  <c r="P146" i="6"/>
  <c r="O147" i="6"/>
  <c r="P147" i="6"/>
  <c r="O148" i="6"/>
  <c r="P148" i="6"/>
  <c r="O149" i="6"/>
  <c r="P149" i="6"/>
  <c r="O150" i="6"/>
  <c r="P150" i="6"/>
  <c r="O151" i="6"/>
  <c r="P151" i="6"/>
  <c r="O152" i="6"/>
  <c r="P152" i="6"/>
  <c r="O153" i="6"/>
  <c r="P153" i="6"/>
  <c r="O154" i="6"/>
  <c r="P154" i="6"/>
  <c r="O155" i="6"/>
  <c r="P155" i="6"/>
  <c r="O156" i="6"/>
  <c r="P156" i="6"/>
  <c r="O157" i="6"/>
  <c r="P157" i="6"/>
  <c r="O158" i="6"/>
  <c r="P158" i="6"/>
  <c r="O159" i="6"/>
  <c r="P159" i="6"/>
  <c r="O160" i="6"/>
  <c r="P160" i="6"/>
  <c r="O161" i="6"/>
  <c r="P161" i="6"/>
  <c r="O162" i="6"/>
  <c r="P162" i="6"/>
  <c r="O163" i="6"/>
  <c r="P163" i="6"/>
  <c r="O164" i="6"/>
  <c r="P164" i="6"/>
  <c r="O165" i="6"/>
  <c r="P165" i="6"/>
  <c r="O166" i="6"/>
  <c r="P166" i="6"/>
  <c r="O167" i="6"/>
  <c r="P167" i="6"/>
  <c r="O168" i="6"/>
  <c r="P168" i="6"/>
  <c r="O169" i="6"/>
  <c r="P169" i="6"/>
  <c r="O170" i="6"/>
  <c r="P170" i="6"/>
  <c r="O171" i="6"/>
  <c r="P171" i="6"/>
  <c r="O172" i="6"/>
  <c r="P172" i="6"/>
  <c r="O173" i="6"/>
  <c r="P173" i="6"/>
  <c r="O174" i="6"/>
  <c r="P174" i="6"/>
  <c r="O175" i="6"/>
  <c r="P175" i="6"/>
  <c r="O176" i="6"/>
  <c r="P176" i="6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O95" i="7"/>
  <c r="O96" i="7"/>
  <c r="O97" i="7"/>
  <c r="O98" i="7"/>
  <c r="O99" i="7"/>
  <c r="O100" i="7"/>
  <c r="O101" i="7"/>
  <c r="O102" i="7"/>
  <c r="O103" i="7"/>
  <c r="O104" i="7"/>
  <c r="O105" i="7"/>
  <c r="O106" i="7"/>
  <c r="O107" i="7"/>
  <c r="O108" i="7"/>
  <c r="O109" i="7"/>
  <c r="O110" i="7"/>
  <c r="O111" i="7"/>
  <c r="O112" i="7"/>
  <c r="O113" i="7"/>
  <c r="O114" i="7"/>
  <c r="O115" i="7"/>
  <c r="O116" i="7"/>
  <c r="O117" i="7"/>
  <c r="O118" i="7"/>
  <c r="O119" i="7"/>
  <c r="O120" i="7"/>
  <c r="O121" i="7"/>
  <c r="O122" i="7"/>
  <c r="O123" i="7"/>
  <c r="O124" i="7"/>
  <c r="O125" i="7"/>
  <c r="O126" i="7"/>
  <c r="O127" i="7"/>
  <c r="O128" i="7"/>
  <c r="O129" i="7"/>
  <c r="O130" i="7"/>
  <c r="O131" i="7"/>
  <c r="O132" i="7"/>
  <c r="O133" i="7"/>
  <c r="O134" i="7"/>
  <c r="O135" i="7"/>
  <c r="O136" i="7"/>
  <c r="O137" i="7"/>
  <c r="O138" i="7"/>
  <c r="O139" i="7"/>
  <c r="O140" i="7"/>
  <c r="O141" i="7"/>
  <c r="O142" i="7"/>
  <c r="O143" i="7"/>
  <c r="O144" i="7"/>
  <c r="O145" i="7"/>
  <c r="O146" i="7"/>
  <c r="O147" i="7"/>
  <c r="O148" i="7"/>
  <c r="O149" i="7"/>
  <c r="O150" i="7"/>
  <c r="O151" i="7"/>
  <c r="O152" i="7"/>
  <c r="O153" i="7"/>
  <c r="O154" i="7"/>
  <c r="O155" i="7"/>
  <c r="O156" i="7"/>
  <c r="O157" i="7"/>
  <c r="O158" i="7"/>
  <c r="O159" i="7"/>
  <c r="O160" i="7"/>
  <c r="O161" i="7"/>
  <c r="O162" i="7"/>
  <c r="O163" i="7"/>
  <c r="O164" i="7"/>
  <c r="O165" i="7"/>
  <c r="O166" i="7"/>
  <c r="O167" i="7"/>
  <c r="O168" i="7"/>
  <c r="O169" i="7"/>
  <c r="O170" i="7"/>
  <c r="O171" i="7"/>
  <c r="O172" i="7"/>
  <c r="O173" i="7"/>
  <c r="O174" i="7"/>
  <c r="O175" i="7"/>
  <c r="O176" i="7"/>
  <c r="O9" i="3"/>
  <c r="P9" i="3"/>
  <c r="O10" i="3"/>
  <c r="P10" i="3"/>
  <c r="O11" i="3"/>
  <c r="P11" i="3"/>
  <c r="O12" i="3"/>
  <c r="P12" i="3"/>
  <c r="O13" i="3"/>
  <c r="P13" i="3"/>
  <c r="O14" i="3"/>
  <c r="P14" i="3"/>
  <c r="O15" i="3"/>
  <c r="P15" i="3"/>
  <c r="O16" i="3"/>
  <c r="P16" i="3"/>
  <c r="O17" i="3"/>
  <c r="P17" i="3"/>
  <c r="O18" i="3"/>
  <c r="P18" i="3"/>
  <c r="O19" i="3"/>
  <c r="P19" i="3"/>
  <c r="O20" i="3"/>
  <c r="P20" i="3"/>
  <c r="O21" i="3"/>
  <c r="P21" i="3"/>
  <c r="O22" i="3"/>
  <c r="P22" i="3"/>
  <c r="O23" i="3"/>
  <c r="P23" i="3"/>
  <c r="O24" i="3"/>
  <c r="P24" i="3"/>
  <c r="O25" i="3"/>
  <c r="P25" i="3"/>
  <c r="O26" i="3"/>
  <c r="P26" i="3"/>
  <c r="O27" i="3"/>
  <c r="P27" i="3"/>
  <c r="O28" i="3"/>
  <c r="P28" i="3"/>
  <c r="O29" i="3"/>
  <c r="P29" i="3"/>
  <c r="O30" i="3"/>
  <c r="P30" i="3"/>
  <c r="O31" i="3"/>
  <c r="P31" i="3"/>
  <c r="O32" i="3"/>
  <c r="P32" i="3"/>
  <c r="O33" i="3"/>
  <c r="P33" i="3"/>
  <c r="O34" i="3"/>
  <c r="P34" i="3"/>
  <c r="O35" i="3"/>
  <c r="P35" i="3"/>
  <c r="O36" i="3"/>
  <c r="P36" i="3"/>
  <c r="O37" i="3"/>
  <c r="P37" i="3"/>
  <c r="O38" i="3"/>
  <c r="P38" i="3"/>
  <c r="O39" i="3"/>
  <c r="P39" i="3"/>
  <c r="O40" i="3"/>
  <c r="P40" i="3"/>
  <c r="O41" i="3"/>
  <c r="P41" i="3"/>
  <c r="O42" i="3"/>
  <c r="P42" i="3"/>
  <c r="O43" i="3"/>
  <c r="P43" i="3"/>
  <c r="O44" i="3"/>
  <c r="P44" i="3"/>
  <c r="O45" i="3"/>
  <c r="P45" i="3"/>
  <c r="O46" i="3"/>
  <c r="P46" i="3"/>
  <c r="O47" i="3"/>
  <c r="P47" i="3"/>
  <c r="O48" i="3"/>
  <c r="P48" i="3"/>
  <c r="O49" i="3"/>
  <c r="P49" i="3"/>
  <c r="O50" i="3"/>
  <c r="P50" i="3"/>
  <c r="O51" i="3"/>
  <c r="P51" i="3"/>
  <c r="O52" i="3"/>
  <c r="P52" i="3"/>
  <c r="O53" i="3"/>
  <c r="P53" i="3"/>
  <c r="O54" i="3"/>
  <c r="P54" i="3"/>
  <c r="O55" i="3"/>
  <c r="P55" i="3"/>
  <c r="O56" i="3"/>
  <c r="P56" i="3"/>
  <c r="O57" i="3"/>
  <c r="P57" i="3"/>
  <c r="O58" i="3"/>
  <c r="P58" i="3"/>
  <c r="O59" i="3"/>
  <c r="P59" i="3"/>
  <c r="O60" i="3"/>
  <c r="P60" i="3"/>
  <c r="O61" i="3"/>
  <c r="P61" i="3"/>
  <c r="O62" i="3"/>
  <c r="P62" i="3"/>
  <c r="O63" i="3"/>
  <c r="P63" i="3"/>
  <c r="O64" i="3"/>
  <c r="P64" i="3"/>
  <c r="O65" i="3"/>
  <c r="P65" i="3"/>
  <c r="O66" i="3"/>
  <c r="P66" i="3"/>
  <c r="O67" i="3"/>
  <c r="P67" i="3"/>
  <c r="O68" i="3"/>
  <c r="P68" i="3"/>
  <c r="O69" i="3"/>
  <c r="P69" i="3"/>
  <c r="O70" i="3"/>
  <c r="P70" i="3"/>
  <c r="O71" i="3"/>
  <c r="P71" i="3"/>
  <c r="O72" i="3"/>
  <c r="P72" i="3"/>
  <c r="O73" i="3"/>
  <c r="P73" i="3"/>
  <c r="O74" i="3"/>
  <c r="P74" i="3"/>
  <c r="O75" i="3"/>
  <c r="P75" i="3"/>
  <c r="O76" i="3"/>
  <c r="P76" i="3"/>
  <c r="O77" i="3"/>
  <c r="P77" i="3"/>
  <c r="O78" i="3"/>
  <c r="P78" i="3"/>
  <c r="O79" i="3"/>
  <c r="P79" i="3"/>
  <c r="O80" i="3"/>
  <c r="P80" i="3"/>
  <c r="O81" i="3"/>
  <c r="P81" i="3"/>
  <c r="O82" i="3"/>
  <c r="P82" i="3"/>
  <c r="O83" i="3"/>
  <c r="P83" i="3"/>
  <c r="O84" i="3"/>
  <c r="P84" i="3"/>
  <c r="O85" i="3"/>
  <c r="P85" i="3"/>
  <c r="O86" i="3"/>
  <c r="P86" i="3"/>
  <c r="O87" i="3"/>
  <c r="P87" i="3"/>
  <c r="O88" i="3"/>
  <c r="P88" i="3"/>
  <c r="O89" i="3"/>
  <c r="P89" i="3"/>
  <c r="O90" i="3"/>
  <c r="P90" i="3"/>
  <c r="O91" i="3"/>
  <c r="P91" i="3"/>
  <c r="O92" i="3"/>
  <c r="P92" i="3"/>
  <c r="O93" i="3"/>
  <c r="P93" i="3"/>
  <c r="O94" i="3"/>
  <c r="P94" i="3"/>
  <c r="O95" i="3"/>
  <c r="P95" i="3"/>
  <c r="O96" i="3"/>
  <c r="P96" i="3"/>
  <c r="O97" i="3"/>
  <c r="P97" i="3"/>
  <c r="O98" i="3"/>
  <c r="P98" i="3"/>
  <c r="O99" i="3"/>
  <c r="P99" i="3"/>
  <c r="O100" i="3"/>
  <c r="P100" i="3"/>
  <c r="O101" i="3"/>
  <c r="P101" i="3"/>
  <c r="O102" i="3"/>
  <c r="P102" i="3"/>
  <c r="O103" i="3"/>
  <c r="P103" i="3"/>
  <c r="O104" i="3"/>
  <c r="P104" i="3"/>
  <c r="O105" i="3"/>
  <c r="P105" i="3"/>
  <c r="O106" i="3"/>
  <c r="P106" i="3"/>
  <c r="O107" i="3"/>
  <c r="P107" i="3"/>
  <c r="O108" i="3"/>
  <c r="P108" i="3"/>
  <c r="O109" i="3"/>
  <c r="P109" i="3"/>
  <c r="O110" i="3"/>
  <c r="P110" i="3"/>
  <c r="O111" i="3"/>
  <c r="P111" i="3"/>
  <c r="O112" i="3"/>
  <c r="P112" i="3"/>
  <c r="O113" i="3"/>
  <c r="P113" i="3"/>
  <c r="O114" i="3"/>
  <c r="P114" i="3"/>
  <c r="O115" i="3"/>
  <c r="P115" i="3"/>
  <c r="O116" i="3"/>
  <c r="P116" i="3"/>
  <c r="O117" i="3"/>
  <c r="P117" i="3"/>
  <c r="O118" i="3"/>
  <c r="P118" i="3"/>
  <c r="O119" i="3"/>
  <c r="P119" i="3"/>
  <c r="O120" i="3"/>
  <c r="P120" i="3"/>
  <c r="O121" i="3"/>
  <c r="P121" i="3"/>
  <c r="O122" i="3"/>
  <c r="P122" i="3"/>
  <c r="O123" i="3"/>
  <c r="P123" i="3"/>
  <c r="O124" i="3"/>
  <c r="P124" i="3"/>
  <c r="O125" i="3"/>
  <c r="P125" i="3"/>
  <c r="O126" i="3"/>
  <c r="P126" i="3"/>
  <c r="O127" i="3"/>
  <c r="P127" i="3"/>
  <c r="O128" i="3"/>
  <c r="P128" i="3"/>
  <c r="O129" i="3"/>
  <c r="P129" i="3"/>
  <c r="O130" i="3"/>
  <c r="P130" i="3"/>
  <c r="O131" i="3"/>
  <c r="P131" i="3"/>
  <c r="O132" i="3"/>
  <c r="P132" i="3"/>
  <c r="O133" i="3"/>
  <c r="P133" i="3"/>
  <c r="O134" i="3"/>
  <c r="P134" i="3"/>
  <c r="O135" i="3"/>
  <c r="P135" i="3"/>
  <c r="O136" i="3"/>
  <c r="P136" i="3"/>
  <c r="O137" i="3"/>
  <c r="P137" i="3"/>
  <c r="O138" i="3"/>
  <c r="P138" i="3"/>
  <c r="O139" i="3"/>
  <c r="P139" i="3"/>
  <c r="O140" i="3"/>
  <c r="P140" i="3"/>
  <c r="O141" i="3"/>
  <c r="P141" i="3"/>
  <c r="O142" i="3"/>
  <c r="P142" i="3"/>
  <c r="O143" i="3"/>
  <c r="P143" i="3"/>
  <c r="O144" i="3"/>
  <c r="P144" i="3"/>
  <c r="O145" i="3"/>
  <c r="P145" i="3"/>
  <c r="O146" i="3"/>
  <c r="P146" i="3"/>
  <c r="O147" i="3"/>
  <c r="P147" i="3"/>
  <c r="O148" i="3"/>
  <c r="P148" i="3"/>
  <c r="O149" i="3"/>
  <c r="P149" i="3"/>
  <c r="O150" i="3"/>
  <c r="P150" i="3"/>
  <c r="O151" i="3"/>
  <c r="P151" i="3"/>
  <c r="O152" i="3"/>
  <c r="P152" i="3"/>
  <c r="O153" i="3"/>
  <c r="P153" i="3"/>
  <c r="O154" i="3"/>
  <c r="P154" i="3"/>
  <c r="O155" i="3"/>
  <c r="P155" i="3"/>
  <c r="O156" i="3"/>
  <c r="P156" i="3"/>
  <c r="O157" i="3"/>
  <c r="P157" i="3"/>
  <c r="O158" i="3"/>
  <c r="P158" i="3"/>
  <c r="O159" i="3"/>
  <c r="P159" i="3"/>
  <c r="O160" i="3"/>
  <c r="P160" i="3"/>
  <c r="O161" i="3"/>
  <c r="P161" i="3"/>
  <c r="O162" i="3"/>
  <c r="P162" i="3"/>
  <c r="O163" i="3"/>
  <c r="P163" i="3"/>
  <c r="O164" i="3"/>
  <c r="P164" i="3"/>
  <c r="O165" i="3"/>
  <c r="P165" i="3"/>
  <c r="O166" i="3"/>
  <c r="P166" i="3"/>
  <c r="O167" i="3"/>
  <c r="P167" i="3"/>
  <c r="O168" i="3"/>
  <c r="P168" i="3"/>
  <c r="O169" i="3"/>
  <c r="P169" i="3"/>
  <c r="O170" i="3"/>
  <c r="P170" i="3"/>
  <c r="O171" i="3"/>
  <c r="P171" i="3"/>
  <c r="O172" i="3"/>
  <c r="P172" i="3"/>
  <c r="O173" i="3"/>
  <c r="P173" i="3"/>
  <c r="O174" i="3"/>
  <c r="P174" i="3"/>
  <c r="O175" i="3"/>
  <c r="P175" i="3"/>
  <c r="O176" i="3"/>
  <c r="P176" i="3"/>
  <c r="O9" i="11"/>
  <c r="P9" i="11"/>
  <c r="O10" i="11"/>
  <c r="P10" i="11"/>
  <c r="O11" i="11"/>
  <c r="P11" i="11"/>
  <c r="O12" i="11"/>
  <c r="P12" i="11"/>
  <c r="O13" i="11"/>
  <c r="P13" i="11"/>
  <c r="O14" i="11"/>
  <c r="P14" i="11"/>
  <c r="O15" i="11"/>
  <c r="P15" i="11"/>
  <c r="O16" i="11"/>
  <c r="P16" i="11"/>
  <c r="O17" i="11"/>
  <c r="P17" i="11"/>
  <c r="O18" i="11"/>
  <c r="P18" i="11"/>
  <c r="O19" i="11"/>
  <c r="P19" i="11"/>
  <c r="O20" i="11"/>
  <c r="P20" i="11"/>
  <c r="O21" i="11"/>
  <c r="P21" i="11"/>
  <c r="O22" i="11"/>
  <c r="P22" i="11"/>
  <c r="O23" i="11"/>
  <c r="P23" i="11"/>
  <c r="O24" i="11"/>
  <c r="P24" i="11"/>
  <c r="O25" i="11"/>
  <c r="P25" i="11"/>
  <c r="O26" i="11"/>
  <c r="P26" i="11"/>
  <c r="O27" i="11"/>
  <c r="P27" i="11"/>
  <c r="O28" i="11"/>
  <c r="P28" i="11"/>
  <c r="O29" i="11"/>
  <c r="P29" i="11"/>
  <c r="O30" i="11"/>
  <c r="P30" i="11"/>
  <c r="O31" i="11"/>
  <c r="P31" i="11"/>
  <c r="O32" i="11"/>
  <c r="P32" i="11"/>
  <c r="O33" i="11"/>
  <c r="P33" i="11"/>
  <c r="O34" i="11"/>
  <c r="P34" i="11"/>
  <c r="O35" i="11"/>
  <c r="P35" i="11"/>
  <c r="O36" i="11"/>
  <c r="P36" i="11"/>
  <c r="O37" i="11"/>
  <c r="P37" i="11"/>
  <c r="O38" i="11"/>
  <c r="P38" i="11"/>
  <c r="O39" i="11"/>
  <c r="P39" i="11"/>
  <c r="O40" i="11"/>
  <c r="P40" i="11"/>
  <c r="O41" i="11"/>
  <c r="P41" i="11"/>
  <c r="O42" i="11"/>
  <c r="P42" i="11"/>
  <c r="O43" i="11"/>
  <c r="P43" i="11"/>
  <c r="O44" i="11"/>
  <c r="P44" i="11"/>
  <c r="O45" i="11"/>
  <c r="P45" i="11"/>
  <c r="O46" i="11"/>
  <c r="P46" i="11"/>
  <c r="O47" i="11"/>
  <c r="P47" i="11"/>
  <c r="O48" i="11"/>
  <c r="P48" i="11"/>
  <c r="O49" i="11"/>
  <c r="P49" i="11"/>
  <c r="O50" i="11"/>
  <c r="P50" i="11"/>
  <c r="O51" i="11"/>
  <c r="P51" i="11"/>
  <c r="O52" i="11"/>
  <c r="P52" i="11"/>
  <c r="O53" i="11"/>
  <c r="P53" i="11"/>
  <c r="O54" i="11"/>
  <c r="P54" i="11"/>
  <c r="O55" i="11"/>
  <c r="P55" i="11"/>
  <c r="O56" i="11"/>
  <c r="P56" i="11"/>
  <c r="O57" i="11"/>
  <c r="P57" i="11"/>
  <c r="O58" i="11"/>
  <c r="P58" i="11"/>
  <c r="O59" i="11"/>
  <c r="P59" i="11"/>
  <c r="O60" i="11"/>
  <c r="P60" i="11"/>
  <c r="O61" i="11"/>
  <c r="P61" i="11"/>
  <c r="O62" i="11"/>
  <c r="P62" i="11"/>
  <c r="O63" i="11"/>
  <c r="P63" i="11"/>
  <c r="O64" i="11"/>
  <c r="P64" i="11"/>
  <c r="O65" i="11"/>
  <c r="P65" i="11"/>
  <c r="O66" i="11"/>
  <c r="P66" i="11"/>
  <c r="O67" i="11"/>
  <c r="P67" i="11"/>
  <c r="O68" i="11"/>
  <c r="P68" i="11"/>
  <c r="O69" i="11"/>
  <c r="P69" i="11"/>
  <c r="O70" i="11"/>
  <c r="P70" i="11"/>
  <c r="O71" i="11"/>
  <c r="P71" i="11"/>
  <c r="O72" i="11"/>
  <c r="P72" i="11"/>
  <c r="O73" i="11"/>
  <c r="P73" i="11"/>
  <c r="O74" i="11"/>
  <c r="P74" i="11"/>
  <c r="O75" i="11"/>
  <c r="P75" i="11"/>
  <c r="O76" i="11"/>
  <c r="P76" i="11"/>
  <c r="O77" i="11"/>
  <c r="P77" i="11"/>
  <c r="O78" i="11"/>
  <c r="P78" i="11"/>
  <c r="O79" i="11"/>
  <c r="P79" i="11"/>
  <c r="O80" i="11"/>
  <c r="P80" i="11"/>
  <c r="O81" i="11"/>
  <c r="P81" i="11"/>
  <c r="O82" i="11"/>
  <c r="P82" i="11"/>
  <c r="O83" i="11"/>
  <c r="P83" i="11"/>
  <c r="O84" i="11"/>
  <c r="P84" i="11"/>
  <c r="O85" i="11"/>
  <c r="P85" i="11"/>
  <c r="O86" i="11"/>
  <c r="P86" i="11"/>
  <c r="O87" i="11"/>
  <c r="P87" i="11"/>
  <c r="O88" i="11"/>
  <c r="P88" i="11"/>
  <c r="O89" i="11"/>
  <c r="P89" i="11"/>
  <c r="O90" i="11"/>
  <c r="P90" i="11"/>
  <c r="O91" i="11"/>
  <c r="P91" i="11"/>
  <c r="O92" i="11"/>
  <c r="P92" i="11"/>
  <c r="O93" i="11"/>
  <c r="P93" i="11"/>
  <c r="O94" i="11"/>
  <c r="P94" i="11"/>
  <c r="O95" i="11"/>
  <c r="P95" i="11"/>
  <c r="O96" i="11"/>
  <c r="P96" i="11"/>
  <c r="O97" i="11"/>
  <c r="P97" i="11"/>
  <c r="O98" i="11"/>
  <c r="P98" i="11"/>
  <c r="O99" i="11"/>
  <c r="P99" i="11"/>
  <c r="O100" i="11"/>
  <c r="P100" i="11"/>
  <c r="O101" i="11"/>
  <c r="P101" i="11"/>
  <c r="O102" i="11"/>
  <c r="P102" i="11"/>
  <c r="O103" i="11"/>
  <c r="P103" i="11"/>
  <c r="O104" i="11"/>
  <c r="P104" i="11"/>
  <c r="O105" i="11"/>
  <c r="P105" i="11"/>
  <c r="O106" i="11"/>
  <c r="P106" i="11"/>
  <c r="O107" i="11"/>
  <c r="P107" i="11"/>
  <c r="O108" i="11"/>
  <c r="P108" i="11"/>
  <c r="O109" i="11"/>
  <c r="P109" i="11"/>
  <c r="O110" i="11"/>
  <c r="P110" i="11"/>
  <c r="O111" i="11"/>
  <c r="P111" i="11"/>
  <c r="O112" i="11"/>
  <c r="P112" i="11"/>
  <c r="O113" i="11"/>
  <c r="P113" i="11"/>
  <c r="O114" i="11"/>
  <c r="P114" i="11"/>
  <c r="O115" i="11"/>
  <c r="P115" i="11"/>
  <c r="O116" i="11"/>
  <c r="P116" i="11"/>
  <c r="O117" i="11"/>
  <c r="P117" i="11"/>
  <c r="O118" i="11"/>
  <c r="P118" i="11"/>
  <c r="O119" i="11"/>
  <c r="P119" i="11"/>
  <c r="O120" i="11"/>
  <c r="P120" i="11"/>
  <c r="O121" i="11"/>
  <c r="P121" i="11"/>
  <c r="O122" i="11"/>
  <c r="P122" i="11"/>
  <c r="O123" i="11"/>
  <c r="P123" i="11"/>
  <c r="O124" i="11"/>
  <c r="P124" i="11"/>
  <c r="O125" i="11"/>
  <c r="P125" i="11"/>
  <c r="O126" i="11"/>
  <c r="P126" i="11"/>
  <c r="O127" i="11"/>
  <c r="P127" i="11"/>
  <c r="O128" i="11"/>
  <c r="P128" i="11"/>
  <c r="O129" i="11"/>
  <c r="P129" i="11"/>
  <c r="O130" i="11"/>
  <c r="P130" i="11"/>
  <c r="O131" i="11"/>
  <c r="P131" i="11"/>
  <c r="O132" i="11"/>
  <c r="P132" i="11"/>
  <c r="O133" i="11"/>
  <c r="P133" i="11"/>
  <c r="O134" i="11"/>
  <c r="P134" i="11"/>
  <c r="O135" i="11"/>
  <c r="P135" i="11"/>
  <c r="O136" i="11"/>
  <c r="P136" i="11"/>
  <c r="O137" i="11"/>
  <c r="P137" i="11"/>
  <c r="O138" i="11"/>
  <c r="P138" i="11"/>
  <c r="O139" i="11"/>
  <c r="P139" i="11"/>
  <c r="O140" i="11"/>
  <c r="P140" i="11"/>
  <c r="O141" i="11"/>
  <c r="P141" i="11"/>
  <c r="O142" i="11"/>
  <c r="P142" i="11"/>
  <c r="O143" i="11"/>
  <c r="P143" i="11"/>
  <c r="O144" i="11"/>
  <c r="P144" i="11"/>
  <c r="O145" i="11"/>
  <c r="P145" i="11"/>
  <c r="O146" i="11"/>
  <c r="P146" i="11"/>
  <c r="O147" i="11"/>
  <c r="P147" i="11"/>
  <c r="O148" i="11"/>
  <c r="P148" i="11"/>
  <c r="O149" i="11"/>
  <c r="P149" i="11"/>
  <c r="O150" i="11"/>
  <c r="P150" i="11"/>
  <c r="O151" i="11"/>
  <c r="P151" i="11"/>
  <c r="O152" i="11"/>
  <c r="P152" i="11"/>
  <c r="O153" i="11"/>
  <c r="P153" i="11"/>
  <c r="O154" i="11"/>
  <c r="P154" i="11"/>
  <c r="O155" i="11"/>
  <c r="P155" i="11"/>
  <c r="O156" i="11"/>
  <c r="P156" i="11"/>
  <c r="O157" i="11"/>
  <c r="P157" i="11"/>
  <c r="O158" i="11"/>
  <c r="P158" i="11"/>
  <c r="O159" i="11"/>
  <c r="P159" i="11"/>
  <c r="O160" i="11"/>
  <c r="P160" i="11"/>
  <c r="O161" i="11"/>
  <c r="P161" i="11"/>
  <c r="O162" i="11"/>
  <c r="P162" i="11"/>
  <c r="O163" i="11"/>
  <c r="P163" i="11"/>
  <c r="O164" i="11"/>
  <c r="P164" i="11"/>
  <c r="O165" i="11"/>
  <c r="P165" i="11"/>
  <c r="O166" i="11"/>
  <c r="P166" i="11"/>
  <c r="O167" i="11"/>
  <c r="P167" i="11"/>
  <c r="O168" i="11"/>
  <c r="P168" i="11"/>
  <c r="O169" i="11"/>
  <c r="P169" i="11"/>
  <c r="O170" i="11"/>
  <c r="P170" i="11"/>
  <c r="O171" i="11"/>
  <c r="P171" i="11"/>
  <c r="O172" i="11"/>
  <c r="P172" i="11"/>
  <c r="O173" i="11"/>
  <c r="P173" i="11"/>
  <c r="O174" i="11"/>
  <c r="P174" i="11"/>
  <c r="O175" i="11"/>
  <c r="P175" i="11"/>
  <c r="O176" i="11"/>
  <c r="P176" i="11"/>
  <c r="O9" i="10"/>
  <c r="O10" i="10"/>
  <c r="O11" i="10"/>
  <c r="O12" i="10"/>
  <c r="O13" i="10"/>
  <c r="O14" i="10"/>
  <c r="O15" i="10"/>
  <c r="O16" i="10"/>
  <c r="P16" i="10"/>
  <c r="O17" i="10"/>
  <c r="P17" i="10"/>
  <c r="O18" i="10"/>
  <c r="P18" i="10"/>
  <c r="O19" i="10"/>
  <c r="P19" i="10"/>
  <c r="O20" i="10"/>
  <c r="P20" i="10"/>
  <c r="O21" i="10"/>
  <c r="P21" i="10"/>
  <c r="O22" i="10"/>
  <c r="P22" i="10"/>
  <c r="O23" i="10"/>
  <c r="P23" i="10"/>
  <c r="O24" i="10"/>
  <c r="P24" i="10"/>
  <c r="O25" i="10"/>
  <c r="P25" i="10"/>
  <c r="O26" i="10"/>
  <c r="P26" i="10"/>
  <c r="O27" i="10"/>
  <c r="P27" i="10"/>
  <c r="O28" i="10"/>
  <c r="P28" i="10"/>
  <c r="O29" i="10"/>
  <c r="P29" i="10"/>
  <c r="O30" i="10"/>
  <c r="P30" i="10"/>
  <c r="O31" i="10"/>
  <c r="P31" i="10"/>
  <c r="O32" i="10"/>
  <c r="P32" i="10"/>
  <c r="O33" i="10"/>
  <c r="P33" i="10"/>
  <c r="O34" i="10"/>
  <c r="P34" i="10"/>
  <c r="O35" i="10"/>
  <c r="P35" i="10"/>
  <c r="O36" i="10"/>
  <c r="P36" i="10"/>
  <c r="O37" i="10"/>
  <c r="P37" i="10"/>
  <c r="O38" i="10"/>
  <c r="P38" i="10"/>
  <c r="O39" i="10"/>
  <c r="P39" i="10"/>
  <c r="O40" i="10"/>
  <c r="P40" i="10"/>
  <c r="O41" i="10"/>
  <c r="P41" i="10"/>
  <c r="O42" i="10"/>
  <c r="P42" i="10"/>
  <c r="O43" i="10"/>
  <c r="P43" i="10"/>
  <c r="O44" i="10"/>
  <c r="P44" i="10"/>
  <c r="O45" i="10"/>
  <c r="P45" i="10"/>
  <c r="O46" i="10"/>
  <c r="P46" i="10"/>
  <c r="O47" i="10"/>
  <c r="P47" i="10"/>
  <c r="O48" i="10"/>
  <c r="P48" i="10"/>
  <c r="O49" i="10"/>
  <c r="P49" i="10"/>
  <c r="O50" i="10"/>
  <c r="P50" i="10"/>
  <c r="O51" i="10"/>
  <c r="P51" i="10"/>
  <c r="O52" i="10"/>
  <c r="P52" i="10"/>
  <c r="O53" i="10"/>
  <c r="P53" i="10"/>
  <c r="O54" i="10"/>
  <c r="P54" i="10"/>
  <c r="O55" i="10"/>
  <c r="P55" i="10"/>
  <c r="O56" i="10"/>
  <c r="P56" i="10"/>
  <c r="O57" i="10"/>
  <c r="P57" i="10"/>
  <c r="O58" i="10"/>
  <c r="P58" i="10"/>
  <c r="O59" i="10"/>
  <c r="P59" i="10"/>
  <c r="O60" i="10"/>
  <c r="P60" i="10"/>
  <c r="O61" i="10"/>
  <c r="P61" i="10"/>
  <c r="O62" i="10"/>
  <c r="P62" i="10"/>
  <c r="O63" i="10"/>
  <c r="P63" i="10"/>
  <c r="O64" i="10"/>
  <c r="P64" i="10"/>
  <c r="O65" i="10"/>
  <c r="P65" i="10"/>
  <c r="O66" i="10"/>
  <c r="P66" i="10"/>
  <c r="O67" i="10"/>
  <c r="P67" i="10"/>
  <c r="O68" i="10"/>
  <c r="P68" i="10"/>
  <c r="O69" i="10"/>
  <c r="P69" i="10"/>
  <c r="O70" i="10"/>
  <c r="P70" i="10"/>
  <c r="O71" i="10"/>
  <c r="P71" i="10"/>
  <c r="O72" i="10"/>
  <c r="P72" i="10"/>
  <c r="O73" i="10"/>
  <c r="P73" i="10"/>
  <c r="O74" i="10"/>
  <c r="P74" i="10"/>
  <c r="O75" i="10"/>
  <c r="P75" i="10"/>
  <c r="O76" i="10"/>
  <c r="P76" i="10"/>
  <c r="O77" i="10"/>
  <c r="P77" i="10"/>
  <c r="O78" i="10"/>
  <c r="P78" i="10"/>
  <c r="O79" i="10"/>
  <c r="P79" i="10"/>
  <c r="O80" i="10"/>
  <c r="P80" i="10"/>
  <c r="O81" i="10"/>
  <c r="P81" i="10"/>
  <c r="O82" i="10"/>
  <c r="P82" i="10"/>
  <c r="O83" i="10"/>
  <c r="P83" i="10"/>
  <c r="O84" i="10"/>
  <c r="P84" i="10"/>
  <c r="O85" i="10"/>
  <c r="P85" i="10"/>
  <c r="O86" i="10"/>
  <c r="P86" i="10"/>
  <c r="O87" i="10"/>
  <c r="P87" i="10"/>
  <c r="O88" i="10"/>
  <c r="P88" i="10"/>
  <c r="O89" i="10"/>
  <c r="P89" i="10"/>
  <c r="O90" i="10"/>
  <c r="P90" i="10"/>
  <c r="O91" i="10"/>
  <c r="P91" i="10"/>
  <c r="O92" i="10"/>
  <c r="P92" i="10"/>
  <c r="O93" i="10"/>
  <c r="P93" i="10"/>
  <c r="O94" i="10"/>
  <c r="P94" i="10"/>
  <c r="O95" i="10"/>
  <c r="P95" i="10"/>
  <c r="O96" i="10"/>
  <c r="P96" i="10"/>
  <c r="O97" i="10"/>
  <c r="P97" i="10"/>
  <c r="O98" i="10"/>
  <c r="P98" i="10"/>
  <c r="O99" i="10"/>
  <c r="P99" i="10"/>
  <c r="O100" i="10"/>
  <c r="P100" i="10"/>
  <c r="O101" i="10"/>
  <c r="P101" i="10"/>
  <c r="O102" i="10"/>
  <c r="P102" i="10"/>
  <c r="O103" i="10"/>
  <c r="P103" i="10"/>
  <c r="O104" i="10"/>
  <c r="P104" i="10"/>
  <c r="O105" i="10"/>
  <c r="P105" i="10"/>
  <c r="O106" i="10"/>
  <c r="P106" i="10"/>
  <c r="O107" i="10"/>
  <c r="P107" i="10"/>
  <c r="O108" i="10"/>
  <c r="P108" i="10"/>
  <c r="O109" i="10"/>
  <c r="P109" i="10"/>
  <c r="O110" i="10"/>
  <c r="P110" i="10"/>
  <c r="O111" i="10"/>
  <c r="P111" i="10"/>
  <c r="O112" i="10"/>
  <c r="P112" i="10"/>
  <c r="O113" i="10"/>
  <c r="P113" i="10"/>
  <c r="O114" i="10"/>
  <c r="P114" i="10"/>
  <c r="O115" i="10"/>
  <c r="P115" i="10"/>
  <c r="O116" i="10"/>
  <c r="P116" i="10"/>
  <c r="O117" i="10"/>
  <c r="P117" i="10"/>
  <c r="O118" i="10"/>
  <c r="P118" i="10"/>
  <c r="O119" i="10"/>
  <c r="P119" i="10"/>
  <c r="O120" i="10"/>
  <c r="P120" i="10"/>
  <c r="O121" i="10"/>
  <c r="P121" i="10"/>
  <c r="O122" i="10"/>
  <c r="P122" i="10"/>
  <c r="O123" i="10"/>
  <c r="P123" i="10"/>
  <c r="O124" i="10"/>
  <c r="P124" i="10"/>
  <c r="O125" i="10"/>
  <c r="P125" i="10"/>
  <c r="O126" i="10"/>
  <c r="P126" i="10"/>
  <c r="O127" i="10"/>
  <c r="P127" i="10"/>
  <c r="O128" i="10"/>
  <c r="P128" i="10"/>
  <c r="O129" i="10"/>
  <c r="P129" i="10"/>
  <c r="O130" i="10"/>
  <c r="P130" i="10"/>
  <c r="O131" i="10"/>
  <c r="P131" i="10"/>
  <c r="O132" i="10"/>
  <c r="P132" i="10"/>
  <c r="O133" i="10"/>
  <c r="P133" i="10"/>
  <c r="O134" i="10"/>
  <c r="P134" i="10"/>
  <c r="O135" i="10"/>
  <c r="P135" i="10"/>
  <c r="O136" i="10"/>
  <c r="P136" i="10"/>
  <c r="O137" i="10"/>
  <c r="P137" i="10"/>
  <c r="O138" i="10"/>
  <c r="P138" i="10"/>
  <c r="O139" i="10"/>
  <c r="P139" i="10"/>
  <c r="O140" i="10"/>
  <c r="P140" i="10"/>
  <c r="O141" i="10"/>
  <c r="P141" i="10"/>
  <c r="O142" i="10"/>
  <c r="P142" i="10"/>
  <c r="O143" i="10"/>
  <c r="P143" i="10"/>
  <c r="O144" i="10"/>
  <c r="P144" i="10"/>
  <c r="O145" i="10"/>
  <c r="P145" i="10"/>
  <c r="O146" i="10"/>
  <c r="P146" i="10"/>
  <c r="O147" i="10"/>
  <c r="P147" i="10"/>
  <c r="O148" i="10"/>
  <c r="P148" i="10"/>
  <c r="O149" i="10"/>
  <c r="P149" i="10"/>
  <c r="O150" i="10"/>
  <c r="P150" i="10"/>
  <c r="O151" i="10"/>
  <c r="P151" i="10"/>
  <c r="O152" i="10"/>
  <c r="P152" i="10"/>
  <c r="O153" i="10"/>
  <c r="P153" i="10"/>
  <c r="O154" i="10"/>
  <c r="P154" i="10"/>
  <c r="O155" i="10"/>
  <c r="P155" i="10"/>
  <c r="O156" i="10"/>
  <c r="P156" i="10"/>
  <c r="O157" i="10"/>
  <c r="P157" i="10"/>
  <c r="O158" i="10"/>
  <c r="P158" i="10"/>
  <c r="O159" i="10"/>
  <c r="P159" i="10"/>
  <c r="O160" i="10"/>
  <c r="P160" i="10"/>
  <c r="O161" i="10"/>
  <c r="P161" i="10"/>
  <c r="O162" i="10"/>
  <c r="P162" i="10"/>
  <c r="O163" i="10"/>
  <c r="P163" i="10"/>
  <c r="O164" i="10"/>
  <c r="P164" i="10"/>
  <c r="O165" i="10"/>
  <c r="P165" i="10"/>
  <c r="O166" i="10"/>
  <c r="P166" i="10"/>
  <c r="O167" i="10"/>
  <c r="P167" i="10"/>
  <c r="O168" i="10"/>
  <c r="P168" i="10"/>
  <c r="O169" i="10"/>
  <c r="P169" i="10"/>
  <c r="O170" i="10"/>
  <c r="P170" i="10"/>
  <c r="O171" i="10"/>
  <c r="P171" i="10"/>
  <c r="O172" i="10"/>
  <c r="P172" i="10"/>
  <c r="O173" i="10"/>
  <c r="P173" i="10"/>
  <c r="O174" i="10"/>
  <c r="P174" i="10"/>
  <c r="O175" i="10"/>
  <c r="P175" i="10"/>
  <c r="O176" i="10"/>
  <c r="P176" i="10"/>
  <c r="O9" i="1"/>
  <c r="P9" i="1"/>
  <c r="O10" i="1"/>
  <c r="P10" i="1"/>
  <c r="O11" i="1"/>
  <c r="P11" i="1"/>
  <c r="O12" i="1"/>
  <c r="P12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29" i="1"/>
  <c r="P29" i="1"/>
  <c r="O30" i="1"/>
  <c r="P30" i="1"/>
  <c r="O31" i="1"/>
  <c r="P31" i="1"/>
  <c r="O32" i="1"/>
  <c r="P32" i="1"/>
  <c r="O33" i="1"/>
  <c r="P33" i="1"/>
  <c r="O34" i="1"/>
  <c r="P34" i="1"/>
  <c r="O35" i="1"/>
  <c r="P35" i="1"/>
  <c r="O36" i="1"/>
  <c r="P36" i="1"/>
  <c r="O37" i="1"/>
  <c r="P37" i="1"/>
  <c r="O38" i="1"/>
  <c r="P38" i="1"/>
  <c r="O39" i="1"/>
  <c r="P39" i="1"/>
  <c r="O40" i="1"/>
  <c r="P40" i="1"/>
  <c r="O41" i="1"/>
  <c r="P41" i="1"/>
  <c r="O42" i="1"/>
  <c r="P42" i="1"/>
  <c r="O43" i="1"/>
  <c r="P43" i="1"/>
  <c r="O44" i="1"/>
  <c r="P44" i="1"/>
  <c r="O45" i="1"/>
  <c r="P45" i="1"/>
  <c r="O46" i="1"/>
  <c r="P46" i="1"/>
  <c r="O47" i="1"/>
  <c r="P47" i="1"/>
  <c r="O48" i="1"/>
  <c r="P48" i="1"/>
  <c r="O49" i="1"/>
  <c r="P49" i="1"/>
  <c r="O50" i="1"/>
  <c r="P50" i="1"/>
  <c r="O51" i="1"/>
  <c r="P51" i="1"/>
  <c r="O52" i="1"/>
  <c r="P52" i="1"/>
  <c r="O53" i="1"/>
  <c r="P53" i="1"/>
  <c r="O54" i="1"/>
  <c r="P54" i="1"/>
  <c r="O55" i="1"/>
  <c r="P55" i="1"/>
  <c r="O56" i="1"/>
  <c r="P56" i="1"/>
  <c r="O57" i="1"/>
  <c r="P57" i="1"/>
  <c r="O58" i="1"/>
  <c r="P58" i="1"/>
  <c r="O59" i="1"/>
  <c r="P59" i="1"/>
  <c r="O60" i="1"/>
  <c r="P60" i="1"/>
  <c r="O61" i="1"/>
  <c r="P61" i="1"/>
  <c r="O62" i="1"/>
  <c r="P62" i="1"/>
  <c r="O63" i="1"/>
  <c r="P63" i="1"/>
  <c r="O64" i="1"/>
  <c r="P64" i="1"/>
  <c r="O65" i="1"/>
  <c r="P65" i="1"/>
  <c r="O66" i="1"/>
  <c r="P66" i="1"/>
  <c r="O67" i="1"/>
  <c r="P67" i="1"/>
  <c r="O68" i="1"/>
  <c r="P68" i="1"/>
  <c r="O69" i="1"/>
  <c r="P69" i="1"/>
  <c r="O70" i="1"/>
  <c r="P70" i="1"/>
  <c r="O71" i="1"/>
  <c r="P71" i="1"/>
  <c r="O72" i="1"/>
  <c r="P72" i="1"/>
  <c r="O73" i="1"/>
  <c r="P73" i="1"/>
  <c r="O74" i="1"/>
  <c r="P74" i="1"/>
  <c r="O75" i="1"/>
  <c r="P75" i="1"/>
  <c r="O76" i="1"/>
  <c r="P76" i="1"/>
  <c r="O77" i="1"/>
  <c r="P77" i="1"/>
  <c r="O78" i="1"/>
  <c r="P78" i="1"/>
  <c r="O79" i="1"/>
  <c r="P79" i="1"/>
  <c r="O80" i="1"/>
  <c r="P80" i="1"/>
  <c r="O81" i="1"/>
  <c r="P81" i="1"/>
  <c r="O82" i="1"/>
  <c r="P82" i="1"/>
  <c r="O83" i="1"/>
  <c r="P83" i="1"/>
  <c r="O84" i="1"/>
  <c r="P84" i="1"/>
  <c r="O85" i="1"/>
  <c r="P85" i="1"/>
  <c r="O86" i="1"/>
  <c r="P86" i="1"/>
  <c r="O87" i="1"/>
  <c r="P87" i="1"/>
  <c r="O88" i="1"/>
  <c r="P88" i="1"/>
  <c r="O89" i="1"/>
  <c r="P89" i="1"/>
  <c r="O90" i="1"/>
  <c r="P90" i="1"/>
  <c r="O91" i="1"/>
  <c r="P91" i="1"/>
  <c r="O92" i="1"/>
  <c r="P92" i="1"/>
  <c r="O93" i="1"/>
  <c r="P93" i="1"/>
  <c r="O94" i="1"/>
  <c r="P94" i="1"/>
  <c r="O95" i="1"/>
  <c r="P95" i="1"/>
  <c r="O96" i="1"/>
  <c r="P96" i="1"/>
  <c r="O97" i="1"/>
  <c r="P97" i="1"/>
  <c r="O98" i="1"/>
  <c r="P98" i="1"/>
  <c r="O99" i="1"/>
  <c r="P99" i="1"/>
  <c r="O100" i="1"/>
  <c r="P100" i="1"/>
  <c r="O101" i="1"/>
  <c r="P101" i="1"/>
  <c r="O102" i="1"/>
  <c r="P102" i="1"/>
  <c r="O103" i="1"/>
  <c r="P103" i="1"/>
  <c r="O104" i="1"/>
  <c r="P104" i="1"/>
  <c r="O105" i="1"/>
  <c r="P105" i="1"/>
  <c r="O106" i="1"/>
  <c r="P106" i="1"/>
  <c r="O107" i="1"/>
  <c r="P107" i="1"/>
  <c r="O108" i="1"/>
  <c r="P108" i="1"/>
  <c r="O109" i="1"/>
  <c r="P109" i="1"/>
  <c r="O110" i="1"/>
  <c r="P110" i="1"/>
  <c r="O111" i="1"/>
  <c r="P111" i="1"/>
  <c r="O112" i="1"/>
  <c r="P112" i="1"/>
  <c r="O113" i="1"/>
  <c r="P113" i="1"/>
  <c r="O114" i="1"/>
  <c r="P114" i="1"/>
  <c r="O115" i="1"/>
  <c r="P115" i="1"/>
  <c r="O116" i="1"/>
  <c r="P116" i="1"/>
  <c r="O117" i="1"/>
  <c r="P117" i="1"/>
  <c r="O118" i="1"/>
  <c r="P118" i="1"/>
  <c r="O119" i="1"/>
  <c r="P119" i="1"/>
  <c r="O120" i="1"/>
  <c r="P120" i="1"/>
  <c r="O121" i="1"/>
  <c r="P121" i="1"/>
  <c r="O122" i="1"/>
  <c r="P122" i="1"/>
  <c r="O123" i="1"/>
  <c r="P123" i="1"/>
  <c r="O124" i="1"/>
  <c r="P124" i="1"/>
  <c r="O125" i="1"/>
  <c r="P125" i="1"/>
  <c r="O126" i="1"/>
  <c r="P126" i="1"/>
  <c r="O127" i="1"/>
  <c r="P127" i="1"/>
  <c r="O128" i="1"/>
  <c r="P128" i="1"/>
  <c r="O129" i="1"/>
  <c r="P129" i="1"/>
  <c r="O130" i="1"/>
  <c r="P130" i="1"/>
  <c r="O131" i="1"/>
  <c r="P131" i="1"/>
  <c r="O132" i="1"/>
  <c r="P132" i="1"/>
  <c r="O133" i="1"/>
  <c r="P133" i="1"/>
  <c r="O134" i="1"/>
  <c r="P134" i="1"/>
  <c r="O135" i="1"/>
  <c r="P135" i="1"/>
  <c r="O136" i="1"/>
  <c r="P136" i="1"/>
  <c r="O137" i="1"/>
  <c r="P137" i="1"/>
  <c r="O138" i="1"/>
  <c r="P138" i="1"/>
  <c r="O139" i="1"/>
  <c r="P139" i="1"/>
  <c r="O140" i="1"/>
  <c r="P140" i="1"/>
  <c r="O141" i="1"/>
  <c r="P141" i="1"/>
  <c r="O142" i="1"/>
  <c r="P142" i="1"/>
  <c r="O143" i="1"/>
  <c r="P143" i="1"/>
  <c r="O144" i="1"/>
  <c r="P144" i="1"/>
  <c r="O145" i="1"/>
  <c r="P145" i="1"/>
  <c r="O146" i="1"/>
  <c r="P146" i="1"/>
  <c r="O147" i="1"/>
  <c r="P147" i="1"/>
  <c r="O148" i="1"/>
  <c r="P148" i="1"/>
  <c r="O149" i="1"/>
  <c r="P149" i="1"/>
  <c r="O150" i="1"/>
  <c r="P150" i="1"/>
  <c r="O151" i="1"/>
  <c r="P151" i="1"/>
  <c r="O152" i="1"/>
  <c r="P152" i="1"/>
  <c r="O153" i="1"/>
  <c r="P153" i="1"/>
  <c r="O154" i="1"/>
  <c r="P154" i="1"/>
  <c r="O155" i="1"/>
  <c r="P155" i="1"/>
  <c r="O156" i="1"/>
  <c r="P156" i="1"/>
  <c r="O157" i="1"/>
  <c r="P157" i="1"/>
  <c r="O158" i="1"/>
  <c r="P158" i="1"/>
  <c r="O159" i="1"/>
  <c r="P159" i="1"/>
  <c r="O160" i="1"/>
  <c r="P160" i="1"/>
  <c r="O161" i="1"/>
  <c r="P161" i="1"/>
  <c r="O162" i="1"/>
  <c r="P162" i="1"/>
  <c r="O163" i="1"/>
  <c r="P163" i="1"/>
  <c r="O164" i="1"/>
  <c r="P164" i="1"/>
  <c r="O165" i="1"/>
  <c r="P165" i="1"/>
  <c r="O166" i="1"/>
  <c r="P166" i="1"/>
  <c r="O167" i="1"/>
  <c r="P167" i="1"/>
  <c r="O168" i="1"/>
  <c r="P168" i="1"/>
  <c r="O169" i="1"/>
  <c r="P169" i="1"/>
  <c r="O170" i="1"/>
  <c r="P170" i="1"/>
  <c r="O171" i="1"/>
  <c r="P171" i="1"/>
  <c r="O172" i="1"/>
  <c r="P172" i="1"/>
  <c r="O173" i="1"/>
  <c r="P173" i="1"/>
  <c r="O174" i="1"/>
  <c r="P174" i="1"/>
  <c r="O175" i="1"/>
  <c r="P175" i="1"/>
  <c r="O176" i="1"/>
  <c r="P176" i="1"/>
  <c r="P4" i="4"/>
  <c r="P8" i="4" s="1"/>
  <c r="P4" i="5"/>
  <c r="P4" i="6"/>
  <c r="P4" i="7"/>
  <c r="P4" i="12"/>
  <c r="P4" i="3"/>
  <c r="P8" i="3" s="1"/>
  <c r="P4" i="8"/>
  <c r="P4" i="9"/>
  <c r="P8" i="9" s="1"/>
  <c r="P4" i="11"/>
  <c r="P8" i="11" s="1"/>
  <c r="P4" i="10"/>
  <c r="P8" i="10" s="1"/>
  <c r="P4" i="1"/>
  <c r="P8" i="12"/>
  <c r="O8" i="4"/>
  <c r="P5" i="4"/>
  <c r="P6" i="4" s="1"/>
  <c r="O8" i="5"/>
  <c r="P5" i="5"/>
  <c r="P6" i="5" s="1"/>
  <c r="P8" i="6"/>
  <c r="O8" i="6"/>
  <c r="P5" i="6"/>
  <c r="P6" i="6" s="1"/>
  <c r="P8" i="7"/>
  <c r="O8" i="7"/>
  <c r="P5" i="7"/>
  <c r="P6" i="7" s="1"/>
  <c r="O8" i="12"/>
  <c r="P5" i="12"/>
  <c r="P6" i="12" s="1"/>
  <c r="O8" i="3"/>
  <c r="P5" i="3"/>
  <c r="P6" i="3" s="1"/>
  <c r="P8" i="8"/>
  <c r="O8" i="8"/>
  <c r="P5" i="8"/>
  <c r="P6" i="8" s="1"/>
  <c r="O8" i="9"/>
  <c r="P5" i="9"/>
  <c r="P6" i="9" s="1"/>
  <c r="O8" i="11"/>
  <c r="P5" i="11"/>
  <c r="P6" i="11" s="1"/>
  <c r="O8" i="10"/>
  <c r="P5" i="10"/>
  <c r="P6" i="10" s="1"/>
  <c r="P8" i="1"/>
  <c r="O8" i="1"/>
  <c r="P5" i="1"/>
  <c r="P6" i="1" s="1"/>
  <c r="P9" i="5" l="1"/>
  <c r="P13" i="5"/>
  <c r="P17" i="5"/>
  <c r="P21" i="5"/>
  <c r="P25" i="5"/>
  <c r="P29" i="5"/>
  <c r="P33" i="5"/>
  <c r="P37" i="5"/>
  <c r="P41" i="5"/>
  <c r="P45" i="5"/>
  <c r="P49" i="5"/>
  <c r="P53" i="5"/>
  <c r="P57" i="5"/>
  <c r="P61" i="5"/>
  <c r="P65" i="5"/>
  <c r="P69" i="5"/>
  <c r="P73" i="5"/>
  <c r="P77" i="5"/>
  <c r="P81" i="5"/>
  <c r="P85" i="5"/>
  <c r="P89" i="5"/>
  <c r="P93" i="5"/>
  <c r="P97" i="5"/>
  <c r="P101" i="5"/>
  <c r="P105" i="5"/>
  <c r="P109" i="5"/>
  <c r="P113" i="5"/>
  <c r="P117" i="5"/>
  <c r="P121" i="5"/>
  <c r="P125" i="5"/>
  <c r="P129" i="5"/>
  <c r="P133" i="5"/>
  <c r="P137" i="5"/>
  <c r="P141" i="5"/>
  <c r="P145" i="5"/>
  <c r="P149" i="5"/>
  <c r="P153" i="5"/>
  <c r="P157" i="5"/>
  <c r="P161" i="5"/>
  <c r="P165" i="5"/>
  <c r="P169" i="5"/>
  <c r="P173" i="5"/>
  <c r="P10" i="5"/>
  <c r="P14" i="5"/>
  <c r="P18" i="5"/>
  <c r="P22" i="5"/>
  <c r="P26" i="5"/>
  <c r="P30" i="5"/>
  <c r="P34" i="5"/>
  <c r="P38" i="5"/>
  <c r="P42" i="5"/>
  <c r="P46" i="5"/>
  <c r="P50" i="5"/>
  <c r="P54" i="5"/>
  <c r="P58" i="5"/>
  <c r="P62" i="5"/>
  <c r="P66" i="5"/>
  <c r="P70" i="5"/>
  <c r="P74" i="5"/>
  <c r="P78" i="5"/>
  <c r="P82" i="5"/>
  <c r="P86" i="5"/>
  <c r="P90" i="5"/>
  <c r="P94" i="5"/>
  <c r="P98" i="5"/>
  <c r="P102" i="5"/>
  <c r="P106" i="5"/>
  <c r="P110" i="5"/>
  <c r="P114" i="5"/>
  <c r="P118" i="5"/>
  <c r="P122" i="5"/>
  <c r="P126" i="5"/>
  <c r="P130" i="5"/>
  <c r="P134" i="5"/>
  <c r="P138" i="5"/>
  <c r="P142" i="5"/>
  <c r="P146" i="5"/>
  <c r="P150" i="5"/>
  <c r="P154" i="5"/>
  <c r="P158" i="5"/>
  <c r="P162" i="5"/>
  <c r="P166" i="5"/>
  <c r="P170" i="5"/>
  <c r="P174" i="5"/>
  <c r="P11" i="5"/>
  <c r="P15" i="5"/>
  <c r="P19" i="5"/>
  <c r="P23" i="5"/>
  <c r="P27" i="5"/>
  <c r="P31" i="5"/>
  <c r="P35" i="5"/>
  <c r="P39" i="5"/>
  <c r="P43" i="5"/>
  <c r="P47" i="5"/>
  <c r="P51" i="5"/>
  <c r="P55" i="5"/>
  <c r="P59" i="5"/>
  <c r="P63" i="5"/>
  <c r="P67" i="5"/>
  <c r="P71" i="5"/>
  <c r="P75" i="5"/>
  <c r="P79" i="5"/>
  <c r="P83" i="5"/>
  <c r="P87" i="5"/>
  <c r="P91" i="5"/>
  <c r="P95" i="5"/>
  <c r="P99" i="5"/>
  <c r="P103" i="5"/>
  <c r="P107" i="5"/>
  <c r="P111" i="5"/>
  <c r="P115" i="5"/>
  <c r="P119" i="5"/>
  <c r="P123" i="5"/>
  <c r="P127" i="5"/>
  <c r="P131" i="5"/>
  <c r="P135" i="5"/>
  <c r="P139" i="5"/>
  <c r="P143" i="5"/>
  <c r="P147" i="5"/>
  <c r="P151" i="5"/>
  <c r="P155" i="5"/>
  <c r="P159" i="5"/>
  <c r="P163" i="5"/>
  <c r="P167" i="5"/>
  <c r="P171" i="5"/>
  <c r="P175" i="5"/>
  <c r="P8" i="5"/>
  <c r="P12" i="5"/>
  <c r="P16" i="5"/>
  <c r="P20" i="5"/>
  <c r="P24" i="5"/>
  <c r="P28" i="5"/>
  <c r="P32" i="5"/>
  <c r="P36" i="5"/>
  <c r="P40" i="5"/>
  <c r="P44" i="5"/>
  <c r="P48" i="5"/>
  <c r="P52" i="5"/>
  <c r="P56" i="5"/>
  <c r="P60" i="5"/>
  <c r="P64" i="5"/>
  <c r="P68" i="5"/>
  <c r="P72" i="5"/>
  <c r="P76" i="5"/>
  <c r="P80" i="5"/>
  <c r="P84" i="5"/>
  <c r="P88" i="5"/>
  <c r="P92" i="5"/>
  <c r="P96" i="5"/>
  <c r="P100" i="5"/>
  <c r="P104" i="5"/>
  <c r="P108" i="5"/>
  <c r="P112" i="5"/>
  <c r="P116" i="5"/>
  <c r="P120" i="5"/>
  <c r="P124" i="5"/>
  <c r="P128" i="5"/>
  <c r="P132" i="5"/>
  <c r="P136" i="5"/>
  <c r="P140" i="5"/>
  <c r="P144" i="5"/>
  <c r="P148" i="5"/>
  <c r="P152" i="5"/>
  <c r="P156" i="5"/>
  <c r="P160" i="5"/>
  <c r="P164" i="5"/>
  <c r="P168" i="5"/>
  <c r="P172" i="5"/>
  <c r="P176" i="5"/>
  <c r="P178" i="6"/>
  <c r="P179" i="6"/>
  <c r="P180" i="6"/>
  <c r="P181" i="6"/>
  <c r="P182" i="6"/>
  <c r="P183" i="6"/>
  <c r="P184" i="6"/>
  <c r="P185" i="6"/>
  <c r="P186" i="6"/>
  <c r="P187" i="6"/>
  <c r="P188" i="6"/>
  <c r="P189" i="6"/>
  <c r="P190" i="6"/>
  <c r="P191" i="6"/>
  <c r="P192" i="6"/>
  <c r="P193" i="6"/>
  <c r="P194" i="6"/>
  <c r="P195" i="6"/>
  <c r="P196" i="6"/>
  <c r="P197" i="6"/>
  <c r="P198" i="6"/>
  <c r="P199" i="6"/>
  <c r="P200" i="6"/>
  <c r="P201" i="6"/>
  <c r="P202" i="6"/>
  <c r="P203" i="6"/>
  <c r="P204" i="6"/>
  <c r="P205" i="6"/>
  <c r="P206" i="6"/>
  <c r="P207" i="6"/>
  <c r="P208" i="6"/>
  <c r="P209" i="6"/>
  <c r="P210" i="6"/>
  <c r="P211" i="6"/>
  <c r="P212" i="6"/>
  <c r="P213" i="6"/>
  <c r="P214" i="6"/>
  <c r="P215" i="6"/>
  <c r="P216" i="6"/>
  <c r="P217" i="6"/>
  <c r="P218" i="6"/>
  <c r="P219" i="6"/>
  <c r="P220" i="6"/>
  <c r="P221" i="6"/>
  <c r="P222" i="6"/>
  <c r="P223" i="6"/>
  <c r="P224" i="6"/>
  <c r="P225" i="6"/>
  <c r="P226" i="6"/>
  <c r="P227" i="6"/>
  <c r="P228" i="6"/>
  <c r="P229" i="6"/>
  <c r="P473" i="11"/>
  <c r="P474" i="11"/>
  <c r="P475" i="11"/>
  <c r="P476" i="11"/>
  <c r="P477" i="11"/>
  <c r="P478" i="11"/>
  <c r="P479" i="11"/>
  <c r="P480" i="11"/>
  <c r="P481" i="11"/>
  <c r="P218" i="7"/>
  <c r="P219" i="7"/>
  <c r="P220" i="7"/>
  <c r="P221" i="7"/>
  <c r="P222" i="7"/>
  <c r="P223" i="7"/>
  <c r="P224" i="7"/>
  <c r="P225" i="7"/>
  <c r="P226" i="7"/>
  <c r="P227" i="7"/>
  <c r="P228" i="7"/>
  <c r="P229" i="7"/>
  <c r="P230" i="7"/>
  <c r="P231" i="7"/>
  <c r="P232" i="7"/>
  <c r="P233" i="7"/>
  <c r="P234" i="7"/>
  <c r="P235" i="7"/>
  <c r="P236" i="7"/>
  <c r="P237" i="7"/>
  <c r="P238" i="7"/>
  <c r="P239" i="7"/>
  <c r="P240" i="7"/>
  <c r="P241" i="7"/>
  <c r="P242" i="7"/>
  <c r="P243" i="7"/>
  <c r="P244" i="7"/>
  <c r="P245" i="7"/>
  <c r="P246" i="7"/>
  <c r="P247" i="7"/>
  <c r="P248" i="7"/>
  <c r="P249" i="7"/>
  <c r="P250" i="7"/>
  <c r="P251" i="7"/>
  <c r="P252" i="7"/>
  <c r="P253" i="7"/>
  <c r="P254" i="7"/>
  <c r="P255" i="7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185" i="4"/>
  <c r="P186" i="4"/>
  <c r="P187" i="4"/>
  <c r="P188" i="4"/>
  <c r="P189" i="4"/>
  <c r="P190" i="4"/>
  <c r="P191" i="4"/>
  <c r="P192" i="4"/>
  <c r="P193" i="4"/>
  <c r="P194" i="4"/>
  <c r="P195" i="4"/>
  <c r="P196" i="4"/>
  <c r="P197" i="4"/>
  <c r="P198" i="4"/>
  <c r="P199" i="4"/>
  <c r="P200" i="4"/>
  <c r="P201" i="4"/>
  <c r="P202" i="4"/>
  <c r="P177" i="6"/>
  <c r="B2" i="12" l="1"/>
  <c r="B2" i="7"/>
  <c r="B2" i="6"/>
  <c r="B2" i="5"/>
  <c r="B2" i="4"/>
  <c r="B2" i="1"/>
  <c r="B2" i="10"/>
  <c r="B2" i="11"/>
  <c r="B2" i="9"/>
  <c r="B2" i="8"/>
  <c r="P255" i="12" l="1"/>
  <c r="P254" i="12"/>
  <c r="P253" i="12"/>
  <c r="P252" i="12"/>
  <c r="P251" i="12"/>
  <c r="P250" i="12"/>
  <c r="P249" i="12"/>
  <c r="P248" i="12"/>
  <c r="P247" i="12"/>
  <c r="P246" i="12"/>
  <c r="P245" i="12"/>
  <c r="P244" i="12"/>
  <c r="P243" i="12"/>
  <c r="P242" i="12"/>
  <c r="P241" i="12"/>
  <c r="P240" i="12"/>
  <c r="P239" i="12"/>
  <c r="P238" i="12"/>
  <c r="P237" i="12"/>
  <c r="P236" i="12"/>
  <c r="P235" i="12"/>
  <c r="P234" i="12"/>
  <c r="P233" i="12"/>
  <c r="P232" i="12"/>
  <c r="P231" i="12"/>
  <c r="P230" i="12"/>
  <c r="P229" i="12"/>
  <c r="P228" i="12"/>
  <c r="P227" i="12"/>
  <c r="P226" i="12"/>
  <c r="P225" i="12"/>
  <c r="P224" i="12"/>
  <c r="P223" i="12"/>
  <c r="P222" i="12"/>
  <c r="P221" i="12"/>
  <c r="P220" i="12"/>
  <c r="P219" i="12"/>
  <c r="P218" i="12"/>
  <c r="P217" i="12"/>
  <c r="P216" i="12"/>
  <c r="P215" i="12"/>
  <c r="P214" i="12"/>
  <c r="P213" i="12"/>
  <c r="P212" i="12"/>
  <c r="P211" i="12"/>
  <c r="P210" i="12"/>
  <c r="P209" i="12"/>
  <c r="P208" i="12"/>
  <c r="P207" i="12"/>
  <c r="P206" i="12"/>
  <c r="A2" i="12"/>
  <c r="A2" i="11"/>
  <c r="P255" i="10"/>
  <c r="P254" i="10"/>
  <c r="P253" i="10"/>
  <c r="P252" i="10"/>
  <c r="P251" i="10"/>
  <c r="P250" i="10"/>
  <c r="P249" i="10"/>
  <c r="P248" i="10"/>
  <c r="P247" i="10"/>
  <c r="P246" i="10"/>
  <c r="P245" i="10"/>
  <c r="P244" i="10"/>
  <c r="P243" i="10"/>
  <c r="P242" i="10"/>
  <c r="P241" i="10"/>
  <c r="P240" i="10"/>
  <c r="P239" i="10"/>
  <c r="P238" i="10"/>
  <c r="P237" i="10"/>
  <c r="P236" i="10"/>
  <c r="P235" i="10"/>
  <c r="P234" i="10"/>
  <c r="P233" i="10"/>
  <c r="P232" i="10"/>
  <c r="P231" i="10"/>
  <c r="P230" i="10"/>
  <c r="P229" i="10"/>
  <c r="P228" i="10"/>
  <c r="P227" i="10"/>
  <c r="P226" i="10"/>
  <c r="P225" i="10"/>
  <c r="P224" i="10"/>
  <c r="P223" i="10"/>
  <c r="P222" i="10"/>
  <c r="P221" i="10"/>
  <c r="P220" i="10"/>
  <c r="P219" i="10"/>
  <c r="P218" i="10"/>
  <c r="P217" i="10"/>
  <c r="P216" i="10"/>
  <c r="P215" i="10"/>
  <c r="P214" i="10"/>
  <c r="P213" i="10"/>
  <c r="P212" i="10"/>
  <c r="P211" i="10"/>
  <c r="P210" i="10"/>
  <c r="P209" i="10"/>
  <c r="P208" i="10"/>
  <c r="P207" i="10"/>
  <c r="P206" i="10"/>
  <c r="P205" i="10"/>
  <c r="P204" i="10"/>
  <c r="P203" i="10"/>
  <c r="P202" i="10"/>
  <c r="P201" i="10"/>
  <c r="P200" i="10"/>
  <c r="P199" i="10"/>
  <c r="P198" i="10"/>
  <c r="P197" i="10"/>
  <c r="P196" i="10"/>
  <c r="P195" i="10"/>
  <c r="P194" i="10"/>
  <c r="P193" i="10"/>
  <c r="P192" i="10"/>
  <c r="P191" i="10"/>
  <c r="A2" i="10"/>
  <c r="P255" i="9"/>
  <c r="P254" i="9"/>
  <c r="P253" i="9"/>
  <c r="P252" i="9"/>
  <c r="P251" i="9"/>
  <c r="P250" i="9"/>
  <c r="P249" i="9"/>
  <c r="P248" i="9"/>
  <c r="P247" i="9"/>
  <c r="P246" i="9"/>
  <c r="P245" i="9"/>
  <c r="P244" i="9"/>
  <c r="P243" i="9"/>
  <c r="P242" i="9"/>
  <c r="P241" i="9"/>
  <c r="P240" i="9"/>
  <c r="P239" i="9"/>
  <c r="P238" i="9"/>
  <c r="P237" i="9"/>
  <c r="P236" i="9"/>
  <c r="P235" i="9"/>
  <c r="P234" i="9"/>
  <c r="P233" i="9"/>
  <c r="P232" i="9"/>
  <c r="P231" i="9"/>
  <c r="P230" i="9"/>
  <c r="P229" i="9"/>
  <c r="P228" i="9"/>
  <c r="P227" i="9"/>
  <c r="P226" i="9"/>
  <c r="P225" i="9"/>
  <c r="P224" i="9"/>
  <c r="P223" i="9"/>
  <c r="P222" i="9"/>
  <c r="P221" i="9"/>
  <c r="P220" i="9"/>
  <c r="P219" i="9"/>
  <c r="P218" i="9"/>
  <c r="P217" i="9"/>
  <c r="P216" i="9"/>
  <c r="P215" i="9"/>
  <c r="P214" i="9"/>
  <c r="P213" i="9"/>
  <c r="P212" i="9"/>
  <c r="P211" i="9"/>
  <c r="P210" i="9"/>
  <c r="P209" i="9"/>
  <c r="P208" i="9"/>
  <c r="P207" i="9"/>
  <c r="P206" i="9"/>
  <c r="P205" i="9"/>
  <c r="P204" i="9"/>
  <c r="P203" i="9"/>
  <c r="P202" i="9"/>
  <c r="P201" i="9"/>
  <c r="P200" i="9"/>
  <c r="P199" i="9"/>
  <c r="P198" i="9"/>
  <c r="P197" i="9"/>
  <c r="P196" i="9"/>
  <c r="P195" i="9"/>
  <c r="P194" i="9"/>
  <c r="P193" i="9"/>
  <c r="P192" i="9"/>
  <c r="P191" i="9"/>
  <c r="P190" i="9"/>
  <c r="P189" i="9"/>
  <c r="P188" i="9"/>
  <c r="P187" i="9"/>
  <c r="P186" i="9"/>
  <c r="P185" i="9"/>
  <c r="P184" i="9"/>
  <c r="P183" i="9"/>
  <c r="P182" i="9"/>
  <c r="A2" i="9"/>
  <c r="P181" i="8"/>
  <c r="P182" i="8"/>
  <c r="P183" i="8"/>
  <c r="P184" i="8"/>
  <c r="P185" i="8"/>
  <c r="P186" i="8"/>
  <c r="P187" i="8"/>
  <c r="P188" i="8"/>
  <c r="P189" i="8"/>
  <c r="P190" i="8"/>
  <c r="P191" i="8"/>
  <c r="P192" i="8"/>
  <c r="P193" i="8"/>
  <c r="P194" i="8"/>
  <c r="P195" i="8"/>
  <c r="P196" i="8"/>
  <c r="P197" i="8"/>
  <c r="P198" i="8"/>
  <c r="P199" i="8"/>
  <c r="P200" i="8"/>
  <c r="P201" i="8"/>
  <c r="P202" i="8"/>
  <c r="P203" i="8"/>
  <c r="P204" i="8"/>
  <c r="P205" i="8"/>
  <c r="P206" i="8"/>
  <c r="P207" i="8"/>
  <c r="P208" i="8"/>
  <c r="P209" i="8"/>
  <c r="P210" i="8"/>
  <c r="P211" i="8"/>
  <c r="P212" i="8"/>
  <c r="P213" i="8"/>
  <c r="P214" i="8"/>
  <c r="P215" i="8"/>
  <c r="P216" i="8"/>
  <c r="P217" i="8"/>
  <c r="P218" i="8"/>
  <c r="P219" i="8"/>
  <c r="P220" i="8"/>
  <c r="P221" i="8"/>
  <c r="P222" i="8"/>
  <c r="P223" i="8"/>
  <c r="P224" i="8"/>
  <c r="P225" i="8"/>
  <c r="P226" i="8"/>
  <c r="P227" i="8"/>
  <c r="P228" i="8"/>
  <c r="P229" i="8"/>
  <c r="P230" i="8"/>
  <c r="P231" i="8"/>
  <c r="P232" i="8"/>
  <c r="P233" i="8"/>
  <c r="P234" i="8"/>
  <c r="P235" i="8"/>
  <c r="P236" i="8"/>
  <c r="P237" i="8"/>
  <c r="P238" i="8"/>
  <c r="P239" i="8"/>
  <c r="P240" i="8"/>
  <c r="P241" i="8"/>
  <c r="P242" i="8"/>
  <c r="P243" i="8"/>
  <c r="P244" i="8"/>
  <c r="P245" i="8"/>
  <c r="P246" i="8"/>
  <c r="P247" i="8"/>
  <c r="P248" i="8"/>
  <c r="P249" i="8"/>
  <c r="P250" i="8"/>
  <c r="P251" i="8"/>
  <c r="P252" i="8"/>
  <c r="P253" i="8"/>
  <c r="P254" i="8"/>
  <c r="P255" i="8"/>
  <c r="A2" i="7"/>
  <c r="P255" i="6"/>
  <c r="P254" i="6"/>
  <c r="P253" i="6"/>
  <c r="P252" i="6"/>
  <c r="P251" i="6"/>
  <c r="P250" i="6"/>
  <c r="P249" i="6"/>
  <c r="P248" i="6"/>
  <c r="P247" i="6"/>
  <c r="P246" i="6"/>
  <c r="P245" i="6"/>
  <c r="P244" i="6"/>
  <c r="P243" i="6"/>
  <c r="P242" i="6"/>
  <c r="P241" i="6"/>
  <c r="P240" i="6"/>
  <c r="P239" i="6"/>
  <c r="A2" i="6"/>
  <c r="Q255" i="5"/>
  <c r="Q254" i="5"/>
  <c r="Q253" i="5"/>
  <c r="Q252" i="5"/>
  <c r="Q251" i="5"/>
  <c r="Q250" i="5"/>
  <c r="Q249" i="5"/>
  <c r="Q248" i="5"/>
  <c r="Q247" i="5"/>
  <c r="Q246" i="5"/>
  <c r="Q245" i="5"/>
  <c r="Q244" i="5"/>
  <c r="Q243" i="5"/>
  <c r="Q242" i="5"/>
  <c r="Q241" i="5"/>
  <c r="Q240" i="5"/>
  <c r="Q239" i="5"/>
  <c r="Q238" i="5"/>
  <c r="Q237" i="5"/>
  <c r="Q236" i="5"/>
  <c r="Q235" i="5"/>
  <c r="Q234" i="5"/>
  <c r="Q233" i="5"/>
  <c r="Q232" i="5"/>
  <c r="Q231" i="5"/>
  <c r="Q230" i="5"/>
  <c r="Q229" i="5"/>
  <c r="Q228" i="5"/>
  <c r="Q227" i="5"/>
  <c r="Q226" i="5"/>
  <c r="Q225" i="5"/>
  <c r="Q224" i="5"/>
  <c r="Q223" i="5"/>
  <c r="Q222" i="5"/>
  <c r="Q221" i="5"/>
  <c r="Q220" i="5"/>
  <c r="Q219" i="5"/>
  <c r="Q218" i="5"/>
  <c r="Q217" i="5"/>
  <c r="Q216" i="5"/>
  <c r="Q215" i="5"/>
  <c r="Q214" i="5"/>
  <c r="Q213" i="5"/>
  <c r="Q212" i="5"/>
  <c r="Q211" i="5"/>
  <c r="Q210" i="5"/>
  <c r="Q209" i="5"/>
  <c r="Q208" i="5"/>
  <c r="Q207" i="5"/>
  <c r="Q206" i="5"/>
  <c r="Q205" i="5"/>
  <c r="Q204" i="5"/>
  <c r="Q203" i="5"/>
  <c r="Q202" i="5"/>
  <c r="Q201" i="5"/>
  <c r="A2" i="5"/>
  <c r="A2" i="4"/>
  <c r="A2" i="1"/>
  <c r="A2" i="8" l="1"/>
</calcChain>
</file>

<file path=xl/sharedStrings.xml><?xml version="1.0" encoding="utf-8"?>
<sst xmlns="http://schemas.openxmlformats.org/spreadsheetml/2006/main" count="519" uniqueCount="55">
  <si>
    <t>Inches Hg</t>
  </si>
  <si>
    <t>Volts</t>
  </si>
  <si>
    <t>pH</t>
  </si>
  <si>
    <t>DO</t>
  </si>
  <si>
    <t>%</t>
  </si>
  <si>
    <t>Chan[1]</t>
  </si>
  <si>
    <t>Chan[2]</t>
  </si>
  <si>
    <t>Chan[3]</t>
  </si>
  <si>
    <t>Chan[4]</t>
  </si>
  <si>
    <t>Chan[5]</t>
  </si>
  <si>
    <t>Chan[11]</t>
  </si>
  <si>
    <t>Chan[37]</t>
  </si>
  <si>
    <t>Chan[45]</t>
  </si>
  <si>
    <t>Temperature</t>
  </si>
  <si>
    <t>Pressure</t>
  </si>
  <si>
    <t>Barometric</t>
  </si>
  <si>
    <t>Turbidity</t>
  </si>
  <si>
    <t>Battery</t>
  </si>
  <si>
    <t>Rugged DO</t>
  </si>
  <si>
    <t>Rugged DO Sat</t>
  </si>
  <si>
    <t>Conductivity</t>
  </si>
  <si>
    <t xml:space="preserve">  Date</t>
  </si>
  <si>
    <t xml:space="preserve">  Time</t>
  </si>
  <si>
    <t xml:space="preserve">  ET (min)</t>
  </si>
  <si>
    <t>milligrams/L</t>
  </si>
  <si>
    <t>%Saturation</t>
  </si>
  <si>
    <t>Celsius</t>
  </si>
  <si>
    <t>Meters H2O</t>
  </si>
  <si>
    <t>PSI</t>
  </si>
  <si>
    <t>NTU</t>
  </si>
  <si>
    <t>PSU Salinity</t>
  </si>
  <si>
    <t>Temp C</t>
  </si>
  <si>
    <t>PSU</t>
  </si>
  <si>
    <t>depth m</t>
  </si>
  <si>
    <t>StationID</t>
  </si>
  <si>
    <t>CV62-2</t>
  </si>
  <si>
    <t>CV62-1</t>
  </si>
  <si>
    <t>CV62-3</t>
  </si>
  <si>
    <t>CV62-4</t>
  </si>
  <si>
    <t>CV62-5</t>
  </si>
  <si>
    <t>R1000-1</t>
  </si>
  <si>
    <t>R1000-2</t>
  </si>
  <si>
    <t>R500-2</t>
  </si>
  <si>
    <t>R500-1</t>
  </si>
  <si>
    <t>CV62-6</t>
  </si>
  <si>
    <t>feet H2O</t>
  </si>
  <si>
    <t>raw</t>
  </si>
  <si>
    <t>y=mx+b</t>
  </si>
  <si>
    <t>NTUc</t>
  </si>
  <si>
    <t>ft_depth</t>
  </si>
  <si>
    <t>m=</t>
  </si>
  <si>
    <t>b=</t>
  </si>
  <si>
    <t>YSI</t>
  </si>
  <si>
    <t>duplicated</t>
  </si>
  <si>
    <t>for plot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</si>
</sst>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400]h:mm:ss\ AM/PM"/>
    <numFmt numFmtId="165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2">
    <xf numFmtId="0" fontId="0" fillId="0" borderId="0" xfId="0"/>
    <xf numFmtId="2" fontId="0" fillId="0" borderId="0" xfId="0" applyNumberFormat="1"/>
    <xf numFmtId="0" fontId="0" fillId="0" borderId="10" xfId="0" applyBorder="1"/>
    <xf numFmtId="0" fontId="14" fillId="35" borderId="0" xfId="0" applyFont="1" applyFill="1"/>
    <xf numFmtId="0" fontId="14" fillId="33" borderId="0" xfId="0" applyFont="1" applyFill="1"/>
    <xf numFmtId="0" fontId="14" fillId="0" borderId="0" xfId="0" applyFont="1"/>
    <xf numFmtId="0" fontId="14" fillId="34" borderId="0" xfId="0" applyFont="1" applyFill="1"/>
    <xf numFmtId="0" fontId="14" fillId="36" borderId="0" xfId="0" applyFont="1" applyFill="1"/>
    <xf numFmtId="0" fontId="0" fillId="0" borderId="0" xfId="0"/>
    <xf numFmtId="19" fontId="0" fillId="0" borderId="0" xfId="0" applyNumberFormat="1"/>
    <xf numFmtId="14" fontId="0" fillId="33" borderId="0" xfId="0" applyNumberFormat="1" applyFill="1"/>
    <xf numFmtId="0" fontId="0" fillId="33" borderId="0" xfId="0" applyFill="1"/>
    <xf numFmtId="0" fontId="0" fillId="0" borderId="0" xfId="0"/>
    <xf numFmtId="14" fontId="0" fillId="0" borderId="0" xfId="0" applyNumberFormat="1"/>
    <xf numFmtId="19" fontId="0" fillId="0" borderId="0" xfId="0" applyNumberFormat="1"/>
    <xf numFmtId="14" fontId="0" fillId="33" borderId="0" xfId="0" applyNumberFormat="1" applyFill="1"/>
    <xf numFmtId="0" fontId="0" fillId="33" borderId="0" xfId="0" applyFill="1"/>
    <xf numFmtId="0" fontId="0" fillId="0" borderId="0" xfId="0"/>
    <xf numFmtId="14" fontId="0" fillId="0" borderId="0" xfId="0" applyNumberFormat="1"/>
    <xf numFmtId="19" fontId="0" fillId="0" borderId="0" xfId="0" applyNumberFormat="1"/>
    <xf numFmtId="14" fontId="0" fillId="33" borderId="0" xfId="0" applyNumberFormat="1" applyFill="1"/>
    <xf numFmtId="0" fontId="0" fillId="33" borderId="0" xfId="0" applyFill="1"/>
    <xf numFmtId="14" fontId="0" fillId="34" borderId="0" xfId="0" applyNumberFormat="1" applyFill="1"/>
    <xf numFmtId="0" fontId="0" fillId="34" borderId="0" xfId="0" applyFill="1"/>
    <xf numFmtId="0" fontId="0" fillId="0" borderId="0" xfId="0"/>
    <xf numFmtId="14" fontId="0" fillId="33" borderId="0" xfId="0" applyNumberFormat="1" applyFill="1"/>
    <xf numFmtId="0" fontId="0" fillId="33" borderId="0" xfId="0" applyFill="1"/>
    <xf numFmtId="19" fontId="0" fillId="0" borderId="0" xfId="0" applyNumberFormat="1"/>
    <xf numFmtId="14" fontId="0" fillId="0" borderId="0" xfId="0" applyNumberFormat="1"/>
    <xf numFmtId="0" fontId="0" fillId="0" borderId="0" xfId="0"/>
    <xf numFmtId="14" fontId="0" fillId="33" borderId="0" xfId="0" applyNumberFormat="1" applyFill="1"/>
    <xf numFmtId="0" fontId="0" fillId="33" borderId="0" xfId="0" applyFill="1"/>
    <xf numFmtId="19" fontId="0" fillId="0" borderId="0" xfId="0" applyNumberFormat="1"/>
    <xf numFmtId="14" fontId="0" fillId="0" borderId="0" xfId="0" applyNumberFormat="1"/>
    <xf numFmtId="14" fontId="0" fillId="35" borderId="0" xfId="0" applyNumberFormat="1" applyFill="1"/>
    <xf numFmtId="19" fontId="0" fillId="35" borderId="0" xfId="0" applyNumberFormat="1" applyFill="1"/>
    <xf numFmtId="0" fontId="0" fillId="35" borderId="0" xfId="0" applyFill="1"/>
    <xf numFmtId="14" fontId="0" fillId="36" borderId="0" xfId="0" applyNumberFormat="1" applyFill="1"/>
    <xf numFmtId="0" fontId="0" fillId="36" borderId="0" xfId="0" applyFill="1"/>
    <xf numFmtId="0" fontId="0" fillId="0" borderId="0" xfId="0"/>
    <xf numFmtId="14" fontId="0" fillId="33" borderId="0" xfId="0" applyNumberFormat="1" applyFill="1"/>
    <xf numFmtId="0" fontId="0" fillId="33" borderId="0" xfId="0" applyFill="1"/>
    <xf numFmtId="19" fontId="0" fillId="0" borderId="0" xfId="0" applyNumberFormat="1"/>
    <xf numFmtId="14" fontId="0" fillId="0" borderId="0" xfId="0" applyNumberFormat="1"/>
    <xf numFmtId="0" fontId="0" fillId="0" borderId="0" xfId="0"/>
    <xf numFmtId="14" fontId="0" fillId="33" borderId="0" xfId="0" applyNumberFormat="1" applyFill="1"/>
    <xf numFmtId="0" fontId="0" fillId="33" borderId="0" xfId="0" applyFill="1"/>
    <xf numFmtId="19" fontId="0" fillId="0" borderId="0" xfId="0" applyNumberFormat="1"/>
    <xf numFmtId="14" fontId="0" fillId="0" borderId="0" xfId="0" applyNumberFormat="1"/>
    <xf numFmtId="0" fontId="0" fillId="0" borderId="0" xfId="0"/>
    <xf numFmtId="14" fontId="0" fillId="33" borderId="0" xfId="0" applyNumberFormat="1" applyFill="1"/>
    <xf numFmtId="0" fontId="0" fillId="33" borderId="0" xfId="0" applyFill="1"/>
    <xf numFmtId="19" fontId="0" fillId="0" borderId="0" xfId="0" applyNumberFormat="1"/>
    <xf numFmtId="14" fontId="0" fillId="0" borderId="0" xfId="0" applyNumberFormat="1"/>
    <xf numFmtId="14" fontId="0" fillId="0" borderId="0" xfId="0" quotePrefix="1" applyNumberFormat="1"/>
    <xf numFmtId="0" fontId="0" fillId="0" borderId="0" xfId="0"/>
    <xf numFmtId="14" fontId="0" fillId="0" borderId="0" xfId="0" applyNumberFormat="1"/>
    <xf numFmtId="19" fontId="0" fillId="0" borderId="0" xfId="0" applyNumberFormat="1"/>
    <xf numFmtId="0" fontId="0" fillId="0" borderId="0" xfId="0"/>
    <xf numFmtId="14" fontId="0" fillId="0" borderId="0" xfId="0" applyNumberFormat="1"/>
    <xf numFmtId="19" fontId="0" fillId="0" borderId="0" xfId="0" applyNumberFormat="1"/>
    <xf numFmtId="0" fontId="0" fillId="0" borderId="0" xfId="0"/>
    <xf numFmtId="14" fontId="0" fillId="0" borderId="0" xfId="0" applyNumberFormat="1"/>
    <xf numFmtId="19" fontId="0" fillId="0" borderId="0" xfId="0" applyNumberFormat="1"/>
    <xf numFmtId="0" fontId="0" fillId="0" borderId="0" xfId="0"/>
    <xf numFmtId="14" fontId="0" fillId="0" borderId="0" xfId="0" applyNumberFormat="1"/>
    <xf numFmtId="19" fontId="0" fillId="0" borderId="0" xfId="0" applyNumberFormat="1"/>
    <xf numFmtId="164" fontId="0" fillId="0" borderId="0" xfId="0" applyNumberFormat="1"/>
    <xf numFmtId="2" fontId="0" fillId="0" borderId="10" xfId="0" applyNumberFormat="1" applyBorder="1"/>
    <xf numFmtId="165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80808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3/7/2017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'Plots_CV62-1'!$D$8:$D$355</c:f>
              <c:numCache>
                <c:formatCode>General</c:formatCode>
                <c:ptCount val="348"/>
                <c:pt idx="0">
                  <c:v>8.1</c:v>
                </c:pt>
                <c:pt idx="1">
                  <c:v>8.11</c:v>
                </c:pt>
                <c:pt idx="2">
                  <c:v>8.11</c:v>
                </c:pt>
                <c:pt idx="3">
                  <c:v>8.1199999999999992</c:v>
                </c:pt>
                <c:pt idx="4">
                  <c:v>8.1300000000000008</c:v>
                </c:pt>
                <c:pt idx="5">
                  <c:v>8.17</c:v>
                </c:pt>
                <c:pt idx="6">
                  <c:v>8.19</c:v>
                </c:pt>
                <c:pt idx="7">
                  <c:v>8.18</c:v>
                </c:pt>
                <c:pt idx="8">
                  <c:v>8.16</c:v>
                </c:pt>
                <c:pt idx="9">
                  <c:v>8.17</c:v>
                </c:pt>
                <c:pt idx="10">
                  <c:v>8.17</c:v>
                </c:pt>
                <c:pt idx="11">
                  <c:v>8.16</c:v>
                </c:pt>
                <c:pt idx="12">
                  <c:v>8.17</c:v>
                </c:pt>
                <c:pt idx="13">
                  <c:v>8.16</c:v>
                </c:pt>
                <c:pt idx="14">
                  <c:v>8.17</c:v>
                </c:pt>
                <c:pt idx="15">
                  <c:v>8.16</c:v>
                </c:pt>
                <c:pt idx="16">
                  <c:v>8.17</c:v>
                </c:pt>
                <c:pt idx="17">
                  <c:v>8.17</c:v>
                </c:pt>
                <c:pt idx="18">
                  <c:v>8.17</c:v>
                </c:pt>
                <c:pt idx="19">
                  <c:v>8.17</c:v>
                </c:pt>
                <c:pt idx="20">
                  <c:v>8.16</c:v>
                </c:pt>
                <c:pt idx="21">
                  <c:v>8.16</c:v>
                </c:pt>
                <c:pt idx="22">
                  <c:v>8.17</c:v>
                </c:pt>
                <c:pt idx="23">
                  <c:v>8.17</c:v>
                </c:pt>
                <c:pt idx="24">
                  <c:v>8.16</c:v>
                </c:pt>
                <c:pt idx="25">
                  <c:v>8.17</c:v>
                </c:pt>
                <c:pt idx="26">
                  <c:v>8.16</c:v>
                </c:pt>
                <c:pt idx="27">
                  <c:v>8.17</c:v>
                </c:pt>
                <c:pt idx="28">
                  <c:v>8.17</c:v>
                </c:pt>
                <c:pt idx="29">
                  <c:v>8.17</c:v>
                </c:pt>
                <c:pt idx="30">
                  <c:v>8.17</c:v>
                </c:pt>
                <c:pt idx="31">
                  <c:v>8.16</c:v>
                </c:pt>
                <c:pt idx="32">
                  <c:v>8.16</c:v>
                </c:pt>
                <c:pt idx="33">
                  <c:v>8.16</c:v>
                </c:pt>
                <c:pt idx="34">
                  <c:v>8.16</c:v>
                </c:pt>
                <c:pt idx="35">
                  <c:v>8.16</c:v>
                </c:pt>
                <c:pt idx="36">
                  <c:v>8.16</c:v>
                </c:pt>
                <c:pt idx="37">
                  <c:v>8.17</c:v>
                </c:pt>
                <c:pt idx="38">
                  <c:v>8.17</c:v>
                </c:pt>
                <c:pt idx="39">
                  <c:v>8.17</c:v>
                </c:pt>
                <c:pt idx="40">
                  <c:v>8.17</c:v>
                </c:pt>
                <c:pt idx="41">
                  <c:v>8.17</c:v>
                </c:pt>
                <c:pt idx="42">
                  <c:v>8.17</c:v>
                </c:pt>
                <c:pt idx="43">
                  <c:v>8.17</c:v>
                </c:pt>
                <c:pt idx="44">
                  <c:v>8.16</c:v>
                </c:pt>
                <c:pt idx="45">
                  <c:v>8.16</c:v>
                </c:pt>
                <c:pt idx="46">
                  <c:v>8.16</c:v>
                </c:pt>
                <c:pt idx="47">
                  <c:v>8.16</c:v>
                </c:pt>
                <c:pt idx="48">
                  <c:v>8.16</c:v>
                </c:pt>
                <c:pt idx="49">
                  <c:v>8.17</c:v>
                </c:pt>
                <c:pt idx="50">
                  <c:v>8.17</c:v>
                </c:pt>
                <c:pt idx="51">
                  <c:v>8.17</c:v>
                </c:pt>
                <c:pt idx="52">
                  <c:v>8.16</c:v>
                </c:pt>
                <c:pt idx="53">
                  <c:v>8.17</c:v>
                </c:pt>
                <c:pt idx="54">
                  <c:v>8.16</c:v>
                </c:pt>
                <c:pt idx="55">
                  <c:v>8.16</c:v>
                </c:pt>
                <c:pt idx="56">
                  <c:v>8.16</c:v>
                </c:pt>
                <c:pt idx="57">
                  <c:v>8.16</c:v>
                </c:pt>
                <c:pt idx="58">
                  <c:v>8.16</c:v>
                </c:pt>
                <c:pt idx="59">
                  <c:v>8.16</c:v>
                </c:pt>
                <c:pt idx="60">
                  <c:v>8.16</c:v>
                </c:pt>
                <c:pt idx="61">
                  <c:v>8.16</c:v>
                </c:pt>
                <c:pt idx="62">
                  <c:v>8.16</c:v>
                </c:pt>
                <c:pt idx="63">
                  <c:v>8.16</c:v>
                </c:pt>
                <c:pt idx="64">
                  <c:v>8.17</c:v>
                </c:pt>
                <c:pt idx="65">
                  <c:v>8.17</c:v>
                </c:pt>
                <c:pt idx="66">
                  <c:v>8.16</c:v>
                </c:pt>
                <c:pt idx="67">
                  <c:v>8.17</c:v>
                </c:pt>
                <c:pt idx="68">
                  <c:v>8.17</c:v>
                </c:pt>
                <c:pt idx="69">
                  <c:v>8.16</c:v>
                </c:pt>
                <c:pt idx="70">
                  <c:v>8.17</c:v>
                </c:pt>
                <c:pt idx="71">
                  <c:v>8.16</c:v>
                </c:pt>
                <c:pt idx="72">
                  <c:v>8.16</c:v>
                </c:pt>
                <c:pt idx="73">
                  <c:v>8.16</c:v>
                </c:pt>
                <c:pt idx="74">
                  <c:v>8.16</c:v>
                </c:pt>
                <c:pt idx="75">
                  <c:v>8.16</c:v>
                </c:pt>
                <c:pt idx="76">
                  <c:v>8.17</c:v>
                </c:pt>
                <c:pt idx="77">
                  <c:v>8.16</c:v>
                </c:pt>
                <c:pt idx="78">
                  <c:v>8.17</c:v>
                </c:pt>
                <c:pt idx="79">
                  <c:v>8.17</c:v>
                </c:pt>
                <c:pt idx="80">
                  <c:v>8.17</c:v>
                </c:pt>
                <c:pt idx="81">
                  <c:v>8.16</c:v>
                </c:pt>
                <c:pt idx="82">
                  <c:v>8.17</c:v>
                </c:pt>
                <c:pt idx="83">
                  <c:v>8.17</c:v>
                </c:pt>
                <c:pt idx="84">
                  <c:v>8.19</c:v>
                </c:pt>
                <c:pt idx="85">
                  <c:v>8.1999999999999993</c:v>
                </c:pt>
                <c:pt idx="86">
                  <c:v>8.1999999999999993</c:v>
                </c:pt>
                <c:pt idx="87">
                  <c:v>8.1999999999999993</c:v>
                </c:pt>
                <c:pt idx="88">
                  <c:v>8.19</c:v>
                </c:pt>
                <c:pt idx="89">
                  <c:v>8.1999999999999993</c:v>
                </c:pt>
                <c:pt idx="90">
                  <c:v>8.1999999999999993</c:v>
                </c:pt>
                <c:pt idx="91">
                  <c:v>8.19</c:v>
                </c:pt>
                <c:pt idx="92">
                  <c:v>8.19</c:v>
                </c:pt>
                <c:pt idx="93">
                  <c:v>8.16</c:v>
                </c:pt>
                <c:pt idx="94">
                  <c:v>8.16</c:v>
                </c:pt>
                <c:pt idx="95">
                  <c:v>8.15</c:v>
                </c:pt>
                <c:pt idx="96">
                  <c:v>8.17</c:v>
                </c:pt>
                <c:pt idx="97">
                  <c:v>8.19</c:v>
                </c:pt>
                <c:pt idx="98">
                  <c:v>8.19</c:v>
                </c:pt>
                <c:pt idx="99">
                  <c:v>8.19</c:v>
                </c:pt>
                <c:pt idx="100">
                  <c:v>8.18</c:v>
                </c:pt>
                <c:pt idx="101">
                  <c:v>8.1999999999999993</c:v>
                </c:pt>
                <c:pt idx="102">
                  <c:v>8.18</c:v>
                </c:pt>
                <c:pt idx="103">
                  <c:v>8.18</c:v>
                </c:pt>
                <c:pt idx="104">
                  <c:v>8.18</c:v>
                </c:pt>
                <c:pt idx="105">
                  <c:v>8.17</c:v>
                </c:pt>
                <c:pt idx="106">
                  <c:v>8.16</c:v>
                </c:pt>
                <c:pt idx="107">
                  <c:v>8.17</c:v>
                </c:pt>
                <c:pt idx="108">
                  <c:v>8.17</c:v>
                </c:pt>
                <c:pt idx="109">
                  <c:v>8.17</c:v>
                </c:pt>
                <c:pt idx="110">
                  <c:v>8.18</c:v>
                </c:pt>
                <c:pt idx="111">
                  <c:v>8.17</c:v>
                </c:pt>
                <c:pt idx="112">
                  <c:v>8.15</c:v>
                </c:pt>
                <c:pt idx="113">
                  <c:v>8.15</c:v>
                </c:pt>
                <c:pt idx="114">
                  <c:v>8.16</c:v>
                </c:pt>
                <c:pt idx="115">
                  <c:v>8.15</c:v>
                </c:pt>
                <c:pt idx="116">
                  <c:v>8.15</c:v>
                </c:pt>
                <c:pt idx="117">
                  <c:v>8.16</c:v>
                </c:pt>
                <c:pt idx="118">
                  <c:v>8.17</c:v>
                </c:pt>
                <c:pt idx="119">
                  <c:v>8.15</c:v>
                </c:pt>
                <c:pt idx="120">
                  <c:v>8.15</c:v>
                </c:pt>
                <c:pt idx="121">
                  <c:v>8.16</c:v>
                </c:pt>
                <c:pt idx="122">
                  <c:v>8.17</c:v>
                </c:pt>
                <c:pt idx="123">
                  <c:v>8.19</c:v>
                </c:pt>
                <c:pt idx="124">
                  <c:v>8.18</c:v>
                </c:pt>
                <c:pt idx="125">
                  <c:v>8.16</c:v>
                </c:pt>
                <c:pt idx="126">
                  <c:v>8.11</c:v>
                </c:pt>
                <c:pt idx="127">
                  <c:v>8</c:v>
                </c:pt>
                <c:pt idx="128">
                  <c:v>7.94</c:v>
                </c:pt>
                <c:pt idx="129">
                  <c:v>7.92</c:v>
                </c:pt>
                <c:pt idx="130">
                  <c:v>7.88</c:v>
                </c:pt>
                <c:pt idx="131">
                  <c:v>7.83</c:v>
                </c:pt>
                <c:pt idx="132">
                  <c:v>7.84</c:v>
                </c:pt>
                <c:pt idx="133">
                  <c:v>7.84</c:v>
                </c:pt>
                <c:pt idx="134">
                  <c:v>7.76</c:v>
                </c:pt>
                <c:pt idx="135">
                  <c:v>7.77</c:v>
                </c:pt>
                <c:pt idx="136">
                  <c:v>7.79</c:v>
                </c:pt>
                <c:pt idx="137">
                  <c:v>7.83</c:v>
                </c:pt>
                <c:pt idx="138">
                  <c:v>7.78</c:v>
                </c:pt>
                <c:pt idx="139">
                  <c:v>7.76</c:v>
                </c:pt>
                <c:pt idx="140">
                  <c:v>7.76</c:v>
                </c:pt>
                <c:pt idx="141">
                  <c:v>7.77</c:v>
                </c:pt>
                <c:pt idx="142">
                  <c:v>7.79</c:v>
                </c:pt>
                <c:pt idx="143">
                  <c:v>7.79</c:v>
                </c:pt>
                <c:pt idx="144">
                  <c:v>7.83</c:v>
                </c:pt>
                <c:pt idx="145">
                  <c:v>7.85</c:v>
                </c:pt>
                <c:pt idx="146">
                  <c:v>7.79</c:v>
                </c:pt>
                <c:pt idx="147">
                  <c:v>7.79</c:v>
                </c:pt>
                <c:pt idx="148">
                  <c:v>7.84</c:v>
                </c:pt>
                <c:pt idx="149">
                  <c:v>7.85</c:v>
                </c:pt>
                <c:pt idx="150">
                  <c:v>7.83</c:v>
                </c:pt>
                <c:pt idx="151">
                  <c:v>7.84</c:v>
                </c:pt>
                <c:pt idx="152">
                  <c:v>7.87</c:v>
                </c:pt>
                <c:pt idx="153">
                  <c:v>7.89</c:v>
                </c:pt>
                <c:pt idx="154">
                  <c:v>7.84</c:v>
                </c:pt>
                <c:pt idx="155">
                  <c:v>7.78</c:v>
                </c:pt>
                <c:pt idx="156">
                  <c:v>7.81</c:v>
                </c:pt>
                <c:pt idx="157">
                  <c:v>7.77</c:v>
                </c:pt>
                <c:pt idx="158">
                  <c:v>7.79</c:v>
                </c:pt>
                <c:pt idx="159">
                  <c:v>7.83</c:v>
                </c:pt>
                <c:pt idx="160">
                  <c:v>7.85</c:v>
                </c:pt>
                <c:pt idx="161">
                  <c:v>7.87</c:v>
                </c:pt>
                <c:pt idx="162">
                  <c:v>7.89</c:v>
                </c:pt>
                <c:pt idx="163">
                  <c:v>7.86</c:v>
                </c:pt>
                <c:pt idx="164">
                  <c:v>7.83</c:v>
                </c:pt>
                <c:pt idx="165">
                  <c:v>7.79</c:v>
                </c:pt>
                <c:pt idx="166">
                  <c:v>7.77</c:v>
                </c:pt>
                <c:pt idx="167">
                  <c:v>7.77</c:v>
                </c:pt>
                <c:pt idx="168">
                  <c:v>7.78</c:v>
                </c:pt>
              </c:numCache>
            </c:numRef>
          </c:xVal>
          <c:yVal>
            <c:numRef>
              <c:f>'Plots_CV62-1'!$P$8:$P$355</c:f>
              <c:numCache>
                <c:formatCode>0.00</c:formatCode>
                <c:ptCount val="348"/>
                <c:pt idx="0">
                  <c:v>4.2</c:v>
                </c:pt>
                <c:pt idx="1">
                  <c:v>4.1509999999999998</c:v>
                </c:pt>
                <c:pt idx="2">
                  <c:v>6.4410000000000007</c:v>
                </c:pt>
                <c:pt idx="3">
                  <c:v>12.167999999999999</c:v>
                </c:pt>
                <c:pt idx="4">
                  <c:v>16.276000000000003</c:v>
                </c:pt>
                <c:pt idx="5">
                  <c:v>22.615000000000002</c:v>
                </c:pt>
                <c:pt idx="6">
                  <c:v>30.669000000000004</c:v>
                </c:pt>
                <c:pt idx="7">
                  <c:v>35.972999999999999</c:v>
                </c:pt>
                <c:pt idx="8">
                  <c:v>35.983000000000004</c:v>
                </c:pt>
                <c:pt idx="9">
                  <c:v>36.140999999999998</c:v>
                </c:pt>
                <c:pt idx="10">
                  <c:v>36.005000000000003</c:v>
                </c:pt>
                <c:pt idx="11">
                  <c:v>36.021000000000001</c:v>
                </c:pt>
                <c:pt idx="12">
                  <c:v>36.021000000000001</c:v>
                </c:pt>
                <c:pt idx="13">
                  <c:v>36.032000000000004</c:v>
                </c:pt>
                <c:pt idx="14">
                  <c:v>36.004000000000005</c:v>
                </c:pt>
                <c:pt idx="15">
                  <c:v>36.026000000000003</c:v>
                </c:pt>
                <c:pt idx="16">
                  <c:v>36.032000000000004</c:v>
                </c:pt>
                <c:pt idx="17">
                  <c:v>35.999000000000002</c:v>
                </c:pt>
                <c:pt idx="18">
                  <c:v>36.185000000000002</c:v>
                </c:pt>
                <c:pt idx="19">
                  <c:v>36.032000000000004</c:v>
                </c:pt>
                <c:pt idx="20">
                  <c:v>36.004000000000005</c:v>
                </c:pt>
                <c:pt idx="21">
                  <c:v>36.026000000000003</c:v>
                </c:pt>
                <c:pt idx="22">
                  <c:v>36.064</c:v>
                </c:pt>
                <c:pt idx="23">
                  <c:v>35.994</c:v>
                </c:pt>
                <c:pt idx="24">
                  <c:v>36.042999999999999</c:v>
                </c:pt>
                <c:pt idx="25">
                  <c:v>35.988</c:v>
                </c:pt>
                <c:pt idx="26">
                  <c:v>36.091999999999999</c:v>
                </c:pt>
                <c:pt idx="27">
                  <c:v>36.081000000000003</c:v>
                </c:pt>
                <c:pt idx="28">
                  <c:v>35.841000000000001</c:v>
                </c:pt>
                <c:pt idx="29">
                  <c:v>36.103000000000002</c:v>
                </c:pt>
                <c:pt idx="30">
                  <c:v>36.125</c:v>
                </c:pt>
                <c:pt idx="31">
                  <c:v>36.103000000000002</c:v>
                </c:pt>
                <c:pt idx="32">
                  <c:v>36.114000000000004</c:v>
                </c:pt>
                <c:pt idx="33">
                  <c:v>36.114000000000004</c:v>
                </c:pt>
                <c:pt idx="34">
                  <c:v>36.103000000000002</c:v>
                </c:pt>
                <c:pt idx="35">
                  <c:v>36.114000000000004</c:v>
                </c:pt>
                <c:pt idx="36">
                  <c:v>36.140999999999998</c:v>
                </c:pt>
                <c:pt idx="37">
                  <c:v>36.097000000000001</c:v>
                </c:pt>
                <c:pt idx="38">
                  <c:v>36.091999999999999</c:v>
                </c:pt>
                <c:pt idx="39">
                  <c:v>36.119</c:v>
                </c:pt>
                <c:pt idx="40">
                  <c:v>36.081000000000003</c:v>
                </c:pt>
                <c:pt idx="41">
                  <c:v>36.152000000000001</c:v>
                </c:pt>
                <c:pt idx="42">
                  <c:v>36.07</c:v>
                </c:pt>
                <c:pt idx="43">
                  <c:v>36.010000000000005</c:v>
                </c:pt>
                <c:pt idx="44">
                  <c:v>36.091999999999999</c:v>
                </c:pt>
                <c:pt idx="45">
                  <c:v>36.108000000000004</c:v>
                </c:pt>
                <c:pt idx="46">
                  <c:v>36.103000000000002</c:v>
                </c:pt>
                <c:pt idx="47">
                  <c:v>36.130000000000003</c:v>
                </c:pt>
                <c:pt idx="48">
                  <c:v>36.130000000000003</c:v>
                </c:pt>
                <c:pt idx="49">
                  <c:v>36.114000000000004</c:v>
                </c:pt>
                <c:pt idx="50">
                  <c:v>36.114000000000004</c:v>
                </c:pt>
                <c:pt idx="51">
                  <c:v>36.163000000000004</c:v>
                </c:pt>
                <c:pt idx="52">
                  <c:v>36.152000000000001</c:v>
                </c:pt>
                <c:pt idx="53">
                  <c:v>36.130000000000003</c:v>
                </c:pt>
                <c:pt idx="54">
                  <c:v>36.24</c:v>
                </c:pt>
                <c:pt idx="55">
                  <c:v>36.271999999999998</c:v>
                </c:pt>
                <c:pt idx="56">
                  <c:v>36.245000000000005</c:v>
                </c:pt>
                <c:pt idx="57">
                  <c:v>36.245000000000005</c:v>
                </c:pt>
                <c:pt idx="58">
                  <c:v>36.25</c:v>
                </c:pt>
                <c:pt idx="59">
                  <c:v>36.261000000000003</c:v>
                </c:pt>
                <c:pt idx="60">
                  <c:v>36.169000000000004</c:v>
                </c:pt>
                <c:pt idx="61">
                  <c:v>36.267000000000003</c:v>
                </c:pt>
                <c:pt idx="62">
                  <c:v>36.245000000000005</c:v>
                </c:pt>
                <c:pt idx="63">
                  <c:v>36.179000000000002</c:v>
                </c:pt>
                <c:pt idx="64">
                  <c:v>36.146999999999998</c:v>
                </c:pt>
                <c:pt idx="65">
                  <c:v>36.251000000000005</c:v>
                </c:pt>
                <c:pt idx="66">
                  <c:v>36.267000000000003</c:v>
                </c:pt>
                <c:pt idx="67">
                  <c:v>36.234000000000002</c:v>
                </c:pt>
                <c:pt idx="68">
                  <c:v>36.212000000000003</c:v>
                </c:pt>
                <c:pt idx="69">
                  <c:v>36.245000000000005</c:v>
                </c:pt>
                <c:pt idx="70">
                  <c:v>36.201000000000001</c:v>
                </c:pt>
                <c:pt idx="71">
                  <c:v>36.185000000000002</c:v>
                </c:pt>
                <c:pt idx="72">
                  <c:v>36.191000000000003</c:v>
                </c:pt>
                <c:pt idx="73">
                  <c:v>36.338000000000001</c:v>
                </c:pt>
                <c:pt idx="74">
                  <c:v>36.332999999999998</c:v>
                </c:pt>
                <c:pt idx="75">
                  <c:v>36.332000000000001</c:v>
                </c:pt>
                <c:pt idx="76">
                  <c:v>36.196000000000005</c:v>
                </c:pt>
                <c:pt idx="77">
                  <c:v>36.191000000000003</c:v>
                </c:pt>
                <c:pt idx="78">
                  <c:v>36.191000000000003</c:v>
                </c:pt>
                <c:pt idx="79">
                  <c:v>36.207000000000001</c:v>
                </c:pt>
                <c:pt idx="80">
                  <c:v>36.277999999999999</c:v>
                </c:pt>
                <c:pt idx="81">
                  <c:v>34.695</c:v>
                </c:pt>
                <c:pt idx="82">
                  <c:v>26.722999999999999</c:v>
                </c:pt>
                <c:pt idx="83">
                  <c:v>22.542999999999999</c:v>
                </c:pt>
                <c:pt idx="84">
                  <c:v>17.835000000000001</c:v>
                </c:pt>
                <c:pt idx="85">
                  <c:v>17.884</c:v>
                </c:pt>
                <c:pt idx="86">
                  <c:v>18.167000000000002</c:v>
                </c:pt>
                <c:pt idx="87">
                  <c:v>18.069000000000003</c:v>
                </c:pt>
                <c:pt idx="88">
                  <c:v>17.970999999999997</c:v>
                </c:pt>
                <c:pt idx="89">
                  <c:v>17.954999999999998</c:v>
                </c:pt>
                <c:pt idx="90">
                  <c:v>17.905000000000001</c:v>
                </c:pt>
                <c:pt idx="91">
                  <c:v>17.970999999999997</c:v>
                </c:pt>
                <c:pt idx="92">
                  <c:v>17.893999999999998</c:v>
                </c:pt>
                <c:pt idx="93">
                  <c:v>17.856000000000002</c:v>
                </c:pt>
                <c:pt idx="94">
                  <c:v>17.850999999999999</c:v>
                </c:pt>
                <c:pt idx="95">
                  <c:v>17.884</c:v>
                </c:pt>
                <c:pt idx="96">
                  <c:v>17.878</c:v>
                </c:pt>
                <c:pt idx="97">
                  <c:v>17.872999999999998</c:v>
                </c:pt>
                <c:pt idx="98">
                  <c:v>17.866999999999997</c:v>
                </c:pt>
                <c:pt idx="99">
                  <c:v>17.807000000000002</c:v>
                </c:pt>
                <c:pt idx="100">
                  <c:v>17.850999999999999</c:v>
                </c:pt>
                <c:pt idx="101">
                  <c:v>17.889000000000003</c:v>
                </c:pt>
                <c:pt idx="102">
                  <c:v>17.927</c:v>
                </c:pt>
                <c:pt idx="103">
                  <c:v>17.927</c:v>
                </c:pt>
                <c:pt idx="104">
                  <c:v>17.927</c:v>
                </c:pt>
                <c:pt idx="105">
                  <c:v>17.915999999999997</c:v>
                </c:pt>
                <c:pt idx="106">
                  <c:v>17.895000000000003</c:v>
                </c:pt>
                <c:pt idx="107">
                  <c:v>17.895000000000003</c:v>
                </c:pt>
                <c:pt idx="108">
                  <c:v>17.917000000000002</c:v>
                </c:pt>
                <c:pt idx="109">
                  <c:v>17.993000000000002</c:v>
                </c:pt>
                <c:pt idx="110">
                  <c:v>17.96</c:v>
                </c:pt>
                <c:pt idx="111">
                  <c:v>17.921999999999997</c:v>
                </c:pt>
                <c:pt idx="112">
                  <c:v>17.927999999999997</c:v>
                </c:pt>
                <c:pt idx="113">
                  <c:v>17.899999999999999</c:v>
                </c:pt>
                <c:pt idx="114">
                  <c:v>17.921999999999997</c:v>
                </c:pt>
                <c:pt idx="115">
                  <c:v>17.939</c:v>
                </c:pt>
                <c:pt idx="116">
                  <c:v>17.960999999999999</c:v>
                </c:pt>
                <c:pt idx="117">
                  <c:v>17.89</c:v>
                </c:pt>
                <c:pt idx="118">
                  <c:v>17.944000000000003</c:v>
                </c:pt>
                <c:pt idx="119">
                  <c:v>17.950000000000003</c:v>
                </c:pt>
                <c:pt idx="120">
                  <c:v>17.960999999999999</c:v>
                </c:pt>
                <c:pt idx="121">
                  <c:v>17.960999999999999</c:v>
                </c:pt>
                <c:pt idx="122">
                  <c:v>17.868000000000002</c:v>
                </c:pt>
                <c:pt idx="123">
                  <c:v>17.905999999999999</c:v>
                </c:pt>
                <c:pt idx="124">
                  <c:v>18.036999999999999</c:v>
                </c:pt>
                <c:pt idx="125">
                  <c:v>11.878</c:v>
                </c:pt>
                <c:pt idx="126">
                  <c:v>2.7309999999999999</c:v>
                </c:pt>
                <c:pt idx="127">
                  <c:v>1.8040000000000003</c:v>
                </c:pt>
                <c:pt idx="128">
                  <c:v>1.9630000000000001</c:v>
                </c:pt>
                <c:pt idx="129">
                  <c:v>1.9470000000000001</c:v>
                </c:pt>
                <c:pt idx="130">
                  <c:v>1.7679999999999998</c:v>
                </c:pt>
                <c:pt idx="131">
                  <c:v>1.7629999999999999</c:v>
                </c:pt>
                <c:pt idx="132">
                  <c:v>1.742</c:v>
                </c:pt>
                <c:pt idx="133">
                  <c:v>1.7909999999999995</c:v>
                </c:pt>
                <c:pt idx="134">
                  <c:v>1.7749999999999995</c:v>
                </c:pt>
                <c:pt idx="135">
                  <c:v>1.7699999999999996</c:v>
                </c:pt>
                <c:pt idx="136">
                  <c:v>1.5419999999999998</c:v>
                </c:pt>
                <c:pt idx="137">
                  <c:v>1.6079999999999997</c:v>
                </c:pt>
                <c:pt idx="138">
                  <c:v>1.6680000000000001</c:v>
                </c:pt>
                <c:pt idx="139">
                  <c:v>1.63</c:v>
                </c:pt>
                <c:pt idx="140">
                  <c:v>1.6360000000000001</c:v>
                </c:pt>
                <c:pt idx="141">
                  <c:v>1.8220000000000001</c:v>
                </c:pt>
                <c:pt idx="142">
                  <c:v>1.718</c:v>
                </c:pt>
                <c:pt idx="143">
                  <c:v>1.5</c:v>
                </c:pt>
                <c:pt idx="144">
                  <c:v>1.8599999999999994</c:v>
                </c:pt>
                <c:pt idx="145">
                  <c:v>1.8979999999999997</c:v>
                </c:pt>
                <c:pt idx="146">
                  <c:v>1.915</c:v>
                </c:pt>
                <c:pt idx="147">
                  <c:v>1.8549999999999995</c:v>
                </c:pt>
                <c:pt idx="148">
                  <c:v>1.7459999999999996</c:v>
                </c:pt>
                <c:pt idx="149">
                  <c:v>1.7240000000000002</c:v>
                </c:pt>
                <c:pt idx="150">
                  <c:v>1.7999999999999998</c:v>
                </c:pt>
                <c:pt idx="151">
                  <c:v>1.9470000000000001</c:v>
                </c:pt>
                <c:pt idx="152">
                  <c:v>1.9089999999999998</c:v>
                </c:pt>
                <c:pt idx="153">
                  <c:v>1.9029999999999996</c:v>
                </c:pt>
                <c:pt idx="154">
                  <c:v>1.8319999999999999</c:v>
                </c:pt>
                <c:pt idx="155">
                  <c:v>1.843</c:v>
                </c:pt>
                <c:pt idx="156">
                  <c:v>1.7999999999999998</c:v>
                </c:pt>
                <c:pt idx="157">
                  <c:v>1.5489999999999995</c:v>
                </c:pt>
                <c:pt idx="158">
                  <c:v>1.6909999999999998</c:v>
                </c:pt>
                <c:pt idx="159">
                  <c:v>1.6529999999999996</c:v>
                </c:pt>
                <c:pt idx="160">
                  <c:v>1.702</c:v>
                </c:pt>
                <c:pt idx="161">
                  <c:v>1.6579999999999995</c:v>
                </c:pt>
                <c:pt idx="162">
                  <c:v>1.6639999999999997</c:v>
                </c:pt>
                <c:pt idx="163">
                  <c:v>1.6689999999999996</c:v>
                </c:pt>
                <c:pt idx="164">
                  <c:v>1.625</c:v>
                </c:pt>
                <c:pt idx="165">
                  <c:v>1.62</c:v>
                </c:pt>
                <c:pt idx="166">
                  <c:v>1.6529999999999996</c:v>
                </c:pt>
                <c:pt idx="167">
                  <c:v>1.6529999999999996</c:v>
                </c:pt>
                <c:pt idx="168">
                  <c:v>1.6579999999999995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649152"/>
        <c:axId val="113658880"/>
      </c:scatterChart>
      <c:valAx>
        <c:axId val="11364915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3658880"/>
        <c:crosses val="autoZero"/>
        <c:crossBetween val="midCat"/>
      </c:valAx>
      <c:valAx>
        <c:axId val="11365888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364915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3/7/2017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'Plots_CV62-2'!$L$8:$L$355</c:f>
              <c:numCache>
                <c:formatCode>General</c:formatCode>
                <c:ptCount val="348"/>
                <c:pt idx="0">
                  <c:v>29.14</c:v>
                </c:pt>
                <c:pt idx="1">
                  <c:v>29.03</c:v>
                </c:pt>
                <c:pt idx="2">
                  <c:v>29.76</c:v>
                </c:pt>
                <c:pt idx="3">
                  <c:v>30.25</c:v>
                </c:pt>
                <c:pt idx="4">
                  <c:v>30.24</c:v>
                </c:pt>
                <c:pt idx="5">
                  <c:v>30.29</c:v>
                </c:pt>
                <c:pt idx="6">
                  <c:v>30.36</c:v>
                </c:pt>
                <c:pt idx="7">
                  <c:v>30.37</c:v>
                </c:pt>
                <c:pt idx="8">
                  <c:v>30.39</c:v>
                </c:pt>
                <c:pt idx="9">
                  <c:v>30.39</c:v>
                </c:pt>
                <c:pt idx="10">
                  <c:v>30.39</c:v>
                </c:pt>
                <c:pt idx="11">
                  <c:v>30.38</c:v>
                </c:pt>
                <c:pt idx="12">
                  <c:v>30.39</c:v>
                </c:pt>
                <c:pt idx="13">
                  <c:v>30.38</c:v>
                </c:pt>
                <c:pt idx="14">
                  <c:v>30.39</c:v>
                </c:pt>
                <c:pt idx="15">
                  <c:v>30.39</c:v>
                </c:pt>
                <c:pt idx="16">
                  <c:v>30.38</c:v>
                </c:pt>
                <c:pt idx="17">
                  <c:v>30.39</c:v>
                </c:pt>
                <c:pt idx="18">
                  <c:v>30.38</c:v>
                </c:pt>
                <c:pt idx="19">
                  <c:v>30.38</c:v>
                </c:pt>
                <c:pt idx="20">
                  <c:v>30.39</c:v>
                </c:pt>
                <c:pt idx="21">
                  <c:v>30.38</c:v>
                </c:pt>
                <c:pt idx="22">
                  <c:v>30.39</c:v>
                </c:pt>
                <c:pt idx="23">
                  <c:v>30.38</c:v>
                </c:pt>
                <c:pt idx="24">
                  <c:v>30.39</c:v>
                </c:pt>
                <c:pt idx="25">
                  <c:v>30.39</c:v>
                </c:pt>
                <c:pt idx="26">
                  <c:v>30.39</c:v>
                </c:pt>
                <c:pt idx="27">
                  <c:v>30.39</c:v>
                </c:pt>
                <c:pt idx="28">
                  <c:v>30.39</c:v>
                </c:pt>
                <c:pt idx="29">
                  <c:v>30.39</c:v>
                </c:pt>
                <c:pt idx="30">
                  <c:v>30.38</c:v>
                </c:pt>
                <c:pt idx="31">
                  <c:v>30.38</c:v>
                </c:pt>
                <c:pt idx="32">
                  <c:v>30.38</c:v>
                </c:pt>
                <c:pt idx="33">
                  <c:v>30.38</c:v>
                </c:pt>
                <c:pt idx="34">
                  <c:v>30.38</c:v>
                </c:pt>
                <c:pt idx="35">
                  <c:v>30.38</c:v>
                </c:pt>
                <c:pt idx="36">
                  <c:v>30.38</c:v>
                </c:pt>
                <c:pt idx="37">
                  <c:v>30.38</c:v>
                </c:pt>
                <c:pt idx="38">
                  <c:v>30.38</c:v>
                </c:pt>
                <c:pt idx="39">
                  <c:v>30.38</c:v>
                </c:pt>
                <c:pt idx="40">
                  <c:v>30.38</c:v>
                </c:pt>
                <c:pt idx="41">
                  <c:v>30.38</c:v>
                </c:pt>
                <c:pt idx="42">
                  <c:v>30.37</c:v>
                </c:pt>
                <c:pt idx="43">
                  <c:v>30.38</c:v>
                </c:pt>
                <c:pt idx="44">
                  <c:v>30.38</c:v>
                </c:pt>
                <c:pt idx="45">
                  <c:v>30.38</c:v>
                </c:pt>
                <c:pt idx="46">
                  <c:v>30.38</c:v>
                </c:pt>
                <c:pt idx="47">
                  <c:v>30.38</c:v>
                </c:pt>
                <c:pt idx="48">
                  <c:v>30.38</c:v>
                </c:pt>
                <c:pt idx="49">
                  <c:v>30.37</c:v>
                </c:pt>
                <c:pt idx="50">
                  <c:v>30.37</c:v>
                </c:pt>
                <c:pt idx="51">
                  <c:v>30.37</c:v>
                </c:pt>
                <c:pt idx="52">
                  <c:v>30.37</c:v>
                </c:pt>
                <c:pt idx="53">
                  <c:v>30.38</c:v>
                </c:pt>
                <c:pt idx="54">
                  <c:v>30.38</c:v>
                </c:pt>
                <c:pt idx="55">
                  <c:v>30.38</c:v>
                </c:pt>
                <c:pt idx="56">
                  <c:v>30.38</c:v>
                </c:pt>
                <c:pt idx="57">
                  <c:v>30.38</c:v>
                </c:pt>
                <c:pt idx="58">
                  <c:v>30.37</c:v>
                </c:pt>
                <c:pt idx="59">
                  <c:v>30.37</c:v>
                </c:pt>
                <c:pt idx="60">
                  <c:v>30.37</c:v>
                </c:pt>
                <c:pt idx="61">
                  <c:v>30.37</c:v>
                </c:pt>
                <c:pt idx="62">
                  <c:v>30.36</c:v>
                </c:pt>
                <c:pt idx="63">
                  <c:v>30.37</c:v>
                </c:pt>
                <c:pt idx="64">
                  <c:v>30.37</c:v>
                </c:pt>
                <c:pt idx="65">
                  <c:v>30.36</c:v>
                </c:pt>
                <c:pt idx="66">
                  <c:v>30.36</c:v>
                </c:pt>
                <c:pt idx="67">
                  <c:v>30.36</c:v>
                </c:pt>
                <c:pt idx="68">
                  <c:v>30.36</c:v>
                </c:pt>
                <c:pt idx="69">
                  <c:v>30.36</c:v>
                </c:pt>
                <c:pt idx="70">
                  <c:v>30.37</c:v>
                </c:pt>
                <c:pt idx="71">
                  <c:v>30.37</c:v>
                </c:pt>
                <c:pt idx="72">
                  <c:v>30.36</c:v>
                </c:pt>
                <c:pt idx="73">
                  <c:v>30.35</c:v>
                </c:pt>
                <c:pt idx="74">
                  <c:v>30.36</c:v>
                </c:pt>
                <c:pt idx="75">
                  <c:v>30.33</c:v>
                </c:pt>
                <c:pt idx="76">
                  <c:v>30.33</c:v>
                </c:pt>
                <c:pt idx="77">
                  <c:v>30.33</c:v>
                </c:pt>
                <c:pt idx="78">
                  <c:v>30.32</c:v>
                </c:pt>
                <c:pt idx="79">
                  <c:v>30.32</c:v>
                </c:pt>
                <c:pt idx="80">
                  <c:v>30.32</c:v>
                </c:pt>
                <c:pt idx="81">
                  <c:v>30.32</c:v>
                </c:pt>
                <c:pt idx="82">
                  <c:v>30.32</c:v>
                </c:pt>
                <c:pt idx="83">
                  <c:v>30.33</c:v>
                </c:pt>
                <c:pt idx="84">
                  <c:v>30.32</c:v>
                </c:pt>
                <c:pt idx="85">
                  <c:v>30.32</c:v>
                </c:pt>
                <c:pt idx="86">
                  <c:v>30.32</c:v>
                </c:pt>
                <c:pt idx="87">
                  <c:v>30.32</c:v>
                </c:pt>
                <c:pt idx="88">
                  <c:v>30.32</c:v>
                </c:pt>
                <c:pt idx="89">
                  <c:v>30.31</c:v>
                </c:pt>
                <c:pt idx="90">
                  <c:v>30.32</c:v>
                </c:pt>
                <c:pt idx="91">
                  <c:v>30.31</c:v>
                </c:pt>
                <c:pt idx="92">
                  <c:v>30.31</c:v>
                </c:pt>
                <c:pt idx="93">
                  <c:v>30.3</c:v>
                </c:pt>
                <c:pt idx="94">
                  <c:v>30.3</c:v>
                </c:pt>
                <c:pt idx="95">
                  <c:v>30.3</c:v>
                </c:pt>
                <c:pt idx="96">
                  <c:v>30.3</c:v>
                </c:pt>
                <c:pt idx="97">
                  <c:v>30.31</c:v>
                </c:pt>
                <c:pt idx="98">
                  <c:v>30.31</c:v>
                </c:pt>
                <c:pt idx="99">
                  <c:v>30.32</c:v>
                </c:pt>
                <c:pt idx="100">
                  <c:v>30.31</c:v>
                </c:pt>
                <c:pt idx="101">
                  <c:v>30.31</c:v>
                </c:pt>
                <c:pt idx="102">
                  <c:v>30.31</c:v>
                </c:pt>
                <c:pt idx="103">
                  <c:v>30.31</c:v>
                </c:pt>
                <c:pt idx="104">
                  <c:v>30.31</c:v>
                </c:pt>
                <c:pt idx="105">
                  <c:v>30.3</c:v>
                </c:pt>
                <c:pt idx="106">
                  <c:v>30.3</c:v>
                </c:pt>
                <c:pt idx="107">
                  <c:v>30.31</c:v>
                </c:pt>
                <c:pt idx="108">
                  <c:v>30.31</c:v>
                </c:pt>
                <c:pt idx="109">
                  <c:v>30.32</c:v>
                </c:pt>
                <c:pt idx="110">
                  <c:v>30.32</c:v>
                </c:pt>
                <c:pt idx="111">
                  <c:v>30.31</c:v>
                </c:pt>
                <c:pt idx="112">
                  <c:v>30.3</c:v>
                </c:pt>
                <c:pt idx="113">
                  <c:v>30.31</c:v>
                </c:pt>
                <c:pt idx="114">
                  <c:v>30.31</c:v>
                </c:pt>
                <c:pt idx="115">
                  <c:v>30.3</c:v>
                </c:pt>
                <c:pt idx="116">
                  <c:v>30.3</c:v>
                </c:pt>
                <c:pt idx="117">
                  <c:v>30.29</c:v>
                </c:pt>
                <c:pt idx="118">
                  <c:v>30.25</c:v>
                </c:pt>
                <c:pt idx="119">
                  <c:v>30.23</c:v>
                </c:pt>
                <c:pt idx="120">
                  <c:v>30.2</c:v>
                </c:pt>
                <c:pt idx="121">
                  <c:v>30.09</c:v>
                </c:pt>
                <c:pt idx="122">
                  <c:v>30.18</c:v>
                </c:pt>
                <c:pt idx="123">
                  <c:v>30.13</c:v>
                </c:pt>
                <c:pt idx="124">
                  <c:v>30.09</c:v>
                </c:pt>
                <c:pt idx="125">
                  <c:v>30.06</c:v>
                </c:pt>
                <c:pt idx="126">
                  <c:v>30.02</c:v>
                </c:pt>
                <c:pt idx="127">
                  <c:v>30</c:v>
                </c:pt>
                <c:pt idx="128">
                  <c:v>29.93</c:v>
                </c:pt>
                <c:pt idx="129">
                  <c:v>29.93</c:v>
                </c:pt>
                <c:pt idx="130">
                  <c:v>29.9</c:v>
                </c:pt>
                <c:pt idx="131">
                  <c:v>29.88</c:v>
                </c:pt>
                <c:pt idx="132">
                  <c:v>29.83</c:v>
                </c:pt>
                <c:pt idx="133">
                  <c:v>29.81</c:v>
                </c:pt>
                <c:pt idx="134">
                  <c:v>29.78</c:v>
                </c:pt>
                <c:pt idx="135">
                  <c:v>29.8</c:v>
                </c:pt>
                <c:pt idx="136">
                  <c:v>29.74</c:v>
                </c:pt>
                <c:pt idx="137">
                  <c:v>29.75</c:v>
                </c:pt>
                <c:pt idx="138">
                  <c:v>29.71</c:v>
                </c:pt>
                <c:pt idx="139">
                  <c:v>29.69</c:v>
                </c:pt>
                <c:pt idx="140">
                  <c:v>29.7</c:v>
                </c:pt>
                <c:pt idx="141">
                  <c:v>29.7</c:v>
                </c:pt>
                <c:pt idx="142">
                  <c:v>29.71</c:v>
                </c:pt>
                <c:pt idx="143">
                  <c:v>29.73</c:v>
                </c:pt>
                <c:pt idx="144">
                  <c:v>29.74</c:v>
                </c:pt>
                <c:pt idx="145">
                  <c:v>29.73</c:v>
                </c:pt>
                <c:pt idx="146">
                  <c:v>29.72</c:v>
                </c:pt>
                <c:pt idx="147">
                  <c:v>29.73</c:v>
                </c:pt>
                <c:pt idx="148">
                  <c:v>29.74</c:v>
                </c:pt>
                <c:pt idx="149">
                  <c:v>29.77</c:v>
                </c:pt>
                <c:pt idx="150">
                  <c:v>29.78</c:v>
                </c:pt>
                <c:pt idx="151">
                  <c:v>29.77</c:v>
                </c:pt>
                <c:pt idx="152">
                  <c:v>29.77</c:v>
                </c:pt>
                <c:pt idx="153">
                  <c:v>29.75</c:v>
                </c:pt>
                <c:pt idx="154">
                  <c:v>29.75</c:v>
                </c:pt>
                <c:pt idx="155">
                  <c:v>29.74</c:v>
                </c:pt>
                <c:pt idx="156">
                  <c:v>29.74</c:v>
                </c:pt>
                <c:pt idx="157">
                  <c:v>29.75</c:v>
                </c:pt>
                <c:pt idx="158">
                  <c:v>29.75</c:v>
                </c:pt>
                <c:pt idx="159">
                  <c:v>29.74</c:v>
                </c:pt>
                <c:pt idx="160">
                  <c:v>29.73</c:v>
                </c:pt>
                <c:pt idx="161">
                  <c:v>29.72</c:v>
                </c:pt>
                <c:pt idx="162">
                  <c:v>29.69</c:v>
                </c:pt>
                <c:pt idx="163">
                  <c:v>29.98</c:v>
                </c:pt>
                <c:pt idx="164">
                  <c:v>29.83</c:v>
                </c:pt>
                <c:pt idx="165">
                  <c:v>29.83</c:v>
                </c:pt>
                <c:pt idx="166">
                  <c:v>29.28</c:v>
                </c:pt>
                <c:pt idx="167">
                  <c:v>28.98</c:v>
                </c:pt>
                <c:pt idx="168">
                  <c:v>29.13</c:v>
                </c:pt>
                <c:pt idx="169">
                  <c:v>29.77</c:v>
                </c:pt>
                <c:pt idx="170">
                  <c:v>29.17</c:v>
                </c:pt>
                <c:pt idx="171">
                  <c:v>28.38</c:v>
                </c:pt>
                <c:pt idx="172">
                  <c:v>28.02</c:v>
                </c:pt>
                <c:pt idx="173">
                  <c:v>28.23</c:v>
                </c:pt>
                <c:pt idx="174">
                  <c:v>28.11</c:v>
                </c:pt>
                <c:pt idx="175">
                  <c:v>27.4</c:v>
                </c:pt>
                <c:pt idx="176">
                  <c:v>27.62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3.1390000000000002</c:v>
                </c:pt>
                <c:pt idx="1">
                  <c:v>3.1989999999999998</c:v>
                </c:pt>
                <c:pt idx="2">
                  <c:v>5.8879999999999999</c:v>
                </c:pt>
                <c:pt idx="3">
                  <c:v>12.318999999999999</c:v>
                </c:pt>
                <c:pt idx="4">
                  <c:v>15.564</c:v>
                </c:pt>
                <c:pt idx="5">
                  <c:v>23.01</c:v>
                </c:pt>
                <c:pt idx="6">
                  <c:v>32.192</c:v>
                </c:pt>
                <c:pt idx="7">
                  <c:v>41.091999999999999</c:v>
                </c:pt>
                <c:pt idx="8">
                  <c:v>43.131999999999998</c:v>
                </c:pt>
                <c:pt idx="9">
                  <c:v>44.893999999999998</c:v>
                </c:pt>
                <c:pt idx="10">
                  <c:v>45.936</c:v>
                </c:pt>
                <c:pt idx="11">
                  <c:v>46.491999999999997</c:v>
                </c:pt>
                <c:pt idx="12">
                  <c:v>47.758000000000003</c:v>
                </c:pt>
                <c:pt idx="13">
                  <c:v>47.539000000000001</c:v>
                </c:pt>
                <c:pt idx="14">
                  <c:v>47.478999999999999</c:v>
                </c:pt>
                <c:pt idx="15">
                  <c:v>47.648000000000003</c:v>
                </c:pt>
                <c:pt idx="16">
                  <c:v>47.625999999999998</c:v>
                </c:pt>
                <c:pt idx="17">
                  <c:v>47.505000000000003</c:v>
                </c:pt>
                <c:pt idx="18">
                  <c:v>47.433999999999997</c:v>
                </c:pt>
                <c:pt idx="19">
                  <c:v>47.401000000000003</c:v>
                </c:pt>
                <c:pt idx="20">
                  <c:v>47.39</c:v>
                </c:pt>
                <c:pt idx="21">
                  <c:v>47.39</c:v>
                </c:pt>
                <c:pt idx="22">
                  <c:v>47.456000000000003</c:v>
                </c:pt>
                <c:pt idx="23">
                  <c:v>47.405999999999999</c:v>
                </c:pt>
                <c:pt idx="24">
                  <c:v>47.395000000000003</c:v>
                </c:pt>
                <c:pt idx="25">
                  <c:v>47.401000000000003</c:v>
                </c:pt>
                <c:pt idx="26">
                  <c:v>47.247999999999998</c:v>
                </c:pt>
                <c:pt idx="27">
                  <c:v>47.341000000000001</c:v>
                </c:pt>
                <c:pt idx="28">
                  <c:v>47.319000000000003</c:v>
                </c:pt>
                <c:pt idx="29">
                  <c:v>47.274999999999999</c:v>
                </c:pt>
                <c:pt idx="30">
                  <c:v>47.341000000000001</c:v>
                </c:pt>
                <c:pt idx="31">
                  <c:v>47.313000000000002</c:v>
                </c:pt>
                <c:pt idx="32">
                  <c:v>47.122</c:v>
                </c:pt>
                <c:pt idx="33">
                  <c:v>47.548000000000002</c:v>
                </c:pt>
                <c:pt idx="34">
                  <c:v>47.45</c:v>
                </c:pt>
                <c:pt idx="35">
                  <c:v>47.499000000000002</c:v>
                </c:pt>
                <c:pt idx="36">
                  <c:v>47.488</c:v>
                </c:pt>
                <c:pt idx="37">
                  <c:v>47.488</c:v>
                </c:pt>
                <c:pt idx="38">
                  <c:v>47.476999999999997</c:v>
                </c:pt>
                <c:pt idx="39">
                  <c:v>47.488</c:v>
                </c:pt>
                <c:pt idx="40">
                  <c:v>47.481999999999999</c:v>
                </c:pt>
                <c:pt idx="41">
                  <c:v>47.488</c:v>
                </c:pt>
                <c:pt idx="42">
                  <c:v>47.503999999999998</c:v>
                </c:pt>
                <c:pt idx="43">
                  <c:v>47.454999999999998</c:v>
                </c:pt>
                <c:pt idx="44">
                  <c:v>47.488</c:v>
                </c:pt>
                <c:pt idx="45">
                  <c:v>47.493000000000002</c:v>
                </c:pt>
                <c:pt idx="46">
                  <c:v>47.493000000000002</c:v>
                </c:pt>
                <c:pt idx="47">
                  <c:v>47.481999999999999</c:v>
                </c:pt>
                <c:pt idx="48">
                  <c:v>47.493000000000002</c:v>
                </c:pt>
                <c:pt idx="49">
                  <c:v>47.488</c:v>
                </c:pt>
                <c:pt idx="50">
                  <c:v>47.481999999999999</c:v>
                </c:pt>
                <c:pt idx="51">
                  <c:v>47.499000000000002</c:v>
                </c:pt>
                <c:pt idx="52">
                  <c:v>47.499000000000002</c:v>
                </c:pt>
                <c:pt idx="53">
                  <c:v>47.460999999999999</c:v>
                </c:pt>
                <c:pt idx="54">
                  <c:v>47.481999999999999</c:v>
                </c:pt>
                <c:pt idx="55">
                  <c:v>47.476999999999997</c:v>
                </c:pt>
                <c:pt idx="56">
                  <c:v>47.488</c:v>
                </c:pt>
                <c:pt idx="57">
                  <c:v>47.57</c:v>
                </c:pt>
                <c:pt idx="58">
                  <c:v>47.581000000000003</c:v>
                </c:pt>
                <c:pt idx="59">
                  <c:v>47.581000000000003</c:v>
                </c:pt>
                <c:pt idx="60">
                  <c:v>47.57</c:v>
                </c:pt>
                <c:pt idx="61">
                  <c:v>47.558999999999997</c:v>
                </c:pt>
                <c:pt idx="62">
                  <c:v>47.575000000000003</c:v>
                </c:pt>
                <c:pt idx="63">
                  <c:v>47.575000000000003</c:v>
                </c:pt>
                <c:pt idx="64">
                  <c:v>47.575000000000003</c:v>
                </c:pt>
                <c:pt idx="65">
                  <c:v>47.57</c:v>
                </c:pt>
                <c:pt idx="66">
                  <c:v>47.57</c:v>
                </c:pt>
                <c:pt idx="67">
                  <c:v>47.57</c:v>
                </c:pt>
                <c:pt idx="68">
                  <c:v>47.564</c:v>
                </c:pt>
                <c:pt idx="69">
                  <c:v>47.552999999999997</c:v>
                </c:pt>
                <c:pt idx="70">
                  <c:v>45.85</c:v>
                </c:pt>
                <c:pt idx="71">
                  <c:v>39.743000000000002</c:v>
                </c:pt>
                <c:pt idx="72">
                  <c:v>34.831000000000003</c:v>
                </c:pt>
                <c:pt idx="73">
                  <c:v>31.463999999999999</c:v>
                </c:pt>
                <c:pt idx="74">
                  <c:v>26.050999999999998</c:v>
                </c:pt>
                <c:pt idx="75">
                  <c:v>21.954000000000001</c:v>
                </c:pt>
                <c:pt idx="76">
                  <c:v>22.041</c:v>
                </c:pt>
                <c:pt idx="77">
                  <c:v>22.221</c:v>
                </c:pt>
                <c:pt idx="78">
                  <c:v>22.21</c:v>
                </c:pt>
                <c:pt idx="79">
                  <c:v>22.132999999999999</c:v>
                </c:pt>
                <c:pt idx="80">
                  <c:v>22.132999999999999</c:v>
                </c:pt>
                <c:pt idx="81">
                  <c:v>22.128</c:v>
                </c:pt>
                <c:pt idx="82">
                  <c:v>22.1</c:v>
                </c:pt>
                <c:pt idx="83">
                  <c:v>22.111000000000001</c:v>
                </c:pt>
                <c:pt idx="84">
                  <c:v>22.106000000000002</c:v>
                </c:pt>
                <c:pt idx="85">
                  <c:v>22.094999999999999</c:v>
                </c:pt>
                <c:pt idx="86">
                  <c:v>21.838000000000001</c:v>
                </c:pt>
                <c:pt idx="87">
                  <c:v>21.821999999999999</c:v>
                </c:pt>
                <c:pt idx="88">
                  <c:v>21.821999999999999</c:v>
                </c:pt>
                <c:pt idx="89">
                  <c:v>21.757000000000001</c:v>
                </c:pt>
                <c:pt idx="90">
                  <c:v>21.811</c:v>
                </c:pt>
                <c:pt idx="91">
                  <c:v>21.728999999999999</c:v>
                </c:pt>
                <c:pt idx="92">
                  <c:v>22.035</c:v>
                </c:pt>
                <c:pt idx="93">
                  <c:v>22.084</c:v>
                </c:pt>
                <c:pt idx="94">
                  <c:v>22.177</c:v>
                </c:pt>
                <c:pt idx="95">
                  <c:v>22.1</c:v>
                </c:pt>
                <c:pt idx="96">
                  <c:v>22.077999999999999</c:v>
                </c:pt>
                <c:pt idx="97">
                  <c:v>22.062000000000001</c:v>
                </c:pt>
                <c:pt idx="98">
                  <c:v>22.122</c:v>
                </c:pt>
                <c:pt idx="99">
                  <c:v>22.117000000000001</c:v>
                </c:pt>
                <c:pt idx="100">
                  <c:v>22.122</c:v>
                </c:pt>
                <c:pt idx="101">
                  <c:v>22.106000000000002</c:v>
                </c:pt>
                <c:pt idx="102">
                  <c:v>22.062000000000001</c:v>
                </c:pt>
                <c:pt idx="103">
                  <c:v>22.084</c:v>
                </c:pt>
                <c:pt idx="104">
                  <c:v>22.128</c:v>
                </c:pt>
                <c:pt idx="105">
                  <c:v>22.084</c:v>
                </c:pt>
                <c:pt idx="106">
                  <c:v>22.062000000000001</c:v>
                </c:pt>
                <c:pt idx="107">
                  <c:v>22.106000000000002</c:v>
                </c:pt>
                <c:pt idx="108">
                  <c:v>22.094999999999999</c:v>
                </c:pt>
                <c:pt idx="109">
                  <c:v>22.128</c:v>
                </c:pt>
                <c:pt idx="110">
                  <c:v>22.128</c:v>
                </c:pt>
                <c:pt idx="111">
                  <c:v>22.018999999999998</c:v>
                </c:pt>
                <c:pt idx="112">
                  <c:v>22.193000000000001</c:v>
                </c:pt>
                <c:pt idx="113">
                  <c:v>22.22</c:v>
                </c:pt>
                <c:pt idx="114">
                  <c:v>22.215</c:v>
                </c:pt>
                <c:pt idx="115">
                  <c:v>22.225999999999999</c:v>
                </c:pt>
                <c:pt idx="116">
                  <c:v>22.253</c:v>
                </c:pt>
                <c:pt idx="117">
                  <c:v>22.03</c:v>
                </c:pt>
                <c:pt idx="118">
                  <c:v>15.079000000000001</c:v>
                </c:pt>
                <c:pt idx="119">
                  <c:v>9.1120000000000001</c:v>
                </c:pt>
                <c:pt idx="120">
                  <c:v>5.7409999999999997</c:v>
                </c:pt>
                <c:pt idx="121">
                  <c:v>3.1559999999999997</c:v>
                </c:pt>
                <c:pt idx="122">
                  <c:v>3.2709999999999999</c:v>
                </c:pt>
                <c:pt idx="123">
                  <c:v>3.3099999999999996</c:v>
                </c:pt>
                <c:pt idx="124">
                  <c:v>3.4249999999999998</c:v>
                </c:pt>
                <c:pt idx="125">
                  <c:v>3.4260000000000002</c:v>
                </c:pt>
                <c:pt idx="126">
                  <c:v>3.2800000000000002</c:v>
                </c:pt>
                <c:pt idx="127">
                  <c:v>3.242</c:v>
                </c:pt>
                <c:pt idx="128">
                  <c:v>3.3029999999999999</c:v>
                </c:pt>
                <c:pt idx="129">
                  <c:v>3.2709999999999999</c:v>
                </c:pt>
                <c:pt idx="130">
                  <c:v>3.2880000000000003</c:v>
                </c:pt>
                <c:pt idx="131">
                  <c:v>3.2770000000000001</c:v>
                </c:pt>
                <c:pt idx="132">
                  <c:v>3.3540000000000001</c:v>
                </c:pt>
                <c:pt idx="133">
                  <c:v>3.3810000000000002</c:v>
                </c:pt>
                <c:pt idx="134">
                  <c:v>3.2889999999999997</c:v>
                </c:pt>
                <c:pt idx="135">
                  <c:v>3.2729999999999997</c:v>
                </c:pt>
                <c:pt idx="136">
                  <c:v>3.3659999999999997</c:v>
                </c:pt>
                <c:pt idx="137">
                  <c:v>3.2679999999999998</c:v>
                </c:pt>
                <c:pt idx="138">
                  <c:v>3.3330000000000002</c:v>
                </c:pt>
                <c:pt idx="139">
                  <c:v>3.3389999999999995</c:v>
                </c:pt>
                <c:pt idx="140">
                  <c:v>3.3220000000000001</c:v>
                </c:pt>
                <c:pt idx="141">
                  <c:v>3.3769999999999998</c:v>
                </c:pt>
                <c:pt idx="142">
                  <c:v>3.4039999999999999</c:v>
                </c:pt>
                <c:pt idx="143">
                  <c:v>3.3600000000000003</c:v>
                </c:pt>
                <c:pt idx="144">
                  <c:v>3.3109999999999999</c:v>
                </c:pt>
                <c:pt idx="145">
                  <c:v>3.3440000000000003</c:v>
                </c:pt>
                <c:pt idx="146">
                  <c:v>3.3499999999999996</c:v>
                </c:pt>
                <c:pt idx="147">
                  <c:v>3.1859999999999999</c:v>
                </c:pt>
                <c:pt idx="148">
                  <c:v>3.17</c:v>
                </c:pt>
                <c:pt idx="149">
                  <c:v>3.2729999999999997</c:v>
                </c:pt>
                <c:pt idx="150">
                  <c:v>3.29</c:v>
                </c:pt>
                <c:pt idx="151">
                  <c:v>3.29</c:v>
                </c:pt>
                <c:pt idx="152">
                  <c:v>3.0990000000000002</c:v>
                </c:pt>
                <c:pt idx="153">
                  <c:v>3.0940000000000003</c:v>
                </c:pt>
                <c:pt idx="154">
                  <c:v>3.077</c:v>
                </c:pt>
                <c:pt idx="155">
                  <c:v>3.0720000000000001</c:v>
                </c:pt>
                <c:pt idx="156">
                  <c:v>3.05</c:v>
                </c:pt>
                <c:pt idx="157">
                  <c:v>3.2139999999999995</c:v>
                </c:pt>
                <c:pt idx="158">
                  <c:v>3.1479999999999997</c:v>
                </c:pt>
                <c:pt idx="159">
                  <c:v>3.1369999999999996</c:v>
                </c:pt>
                <c:pt idx="160">
                  <c:v>3.17</c:v>
                </c:pt>
                <c:pt idx="161">
                  <c:v>3.0880000000000001</c:v>
                </c:pt>
                <c:pt idx="162">
                  <c:v>3.1369999999999996</c:v>
                </c:pt>
                <c:pt idx="163">
                  <c:v>3.0880000000000001</c:v>
                </c:pt>
                <c:pt idx="164">
                  <c:v>2.782</c:v>
                </c:pt>
                <c:pt idx="165">
                  <c:v>2.798</c:v>
                </c:pt>
                <c:pt idx="166">
                  <c:v>2.5089999999999999</c:v>
                </c:pt>
                <c:pt idx="167">
                  <c:v>2.4809999999999999</c:v>
                </c:pt>
                <c:pt idx="168">
                  <c:v>2.5419999999999998</c:v>
                </c:pt>
                <c:pt idx="169">
                  <c:v>2.8419999999999996</c:v>
                </c:pt>
                <c:pt idx="170">
                  <c:v>1.6850000000000001</c:v>
                </c:pt>
                <c:pt idx="171">
                  <c:v>1.6959999999999997</c:v>
                </c:pt>
                <c:pt idx="172">
                  <c:v>2.1219999999999999</c:v>
                </c:pt>
                <c:pt idx="173">
                  <c:v>1.8109999999999999</c:v>
                </c:pt>
                <c:pt idx="174">
                  <c:v>1.8279999999999998</c:v>
                </c:pt>
                <c:pt idx="175">
                  <c:v>1.5</c:v>
                </c:pt>
                <c:pt idx="176">
                  <c:v>2.5529999999999999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487936"/>
        <c:axId val="144578432"/>
      </c:scatterChart>
      <c:valAx>
        <c:axId val="14448793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44578432"/>
        <c:crosses val="autoZero"/>
        <c:crossBetween val="midCat"/>
      </c:valAx>
      <c:valAx>
        <c:axId val="14457843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4448793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3/7/2017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'Plots_CV62-2'!$I$8:$I$355</c:f>
              <c:numCache>
                <c:formatCode>General</c:formatCode>
                <c:ptCount val="348"/>
                <c:pt idx="0">
                  <c:v>8.1</c:v>
                </c:pt>
                <c:pt idx="1">
                  <c:v>8.1</c:v>
                </c:pt>
                <c:pt idx="2">
                  <c:v>8.1</c:v>
                </c:pt>
                <c:pt idx="3">
                  <c:v>8.09</c:v>
                </c:pt>
                <c:pt idx="4">
                  <c:v>8.08</c:v>
                </c:pt>
                <c:pt idx="5">
                  <c:v>8.08</c:v>
                </c:pt>
                <c:pt idx="6">
                  <c:v>8.07</c:v>
                </c:pt>
                <c:pt idx="7">
                  <c:v>8.07</c:v>
                </c:pt>
                <c:pt idx="8">
                  <c:v>8.07</c:v>
                </c:pt>
                <c:pt idx="9">
                  <c:v>8.07</c:v>
                </c:pt>
                <c:pt idx="10">
                  <c:v>8.07</c:v>
                </c:pt>
                <c:pt idx="11">
                  <c:v>8.07</c:v>
                </c:pt>
                <c:pt idx="12">
                  <c:v>8.07</c:v>
                </c:pt>
                <c:pt idx="13">
                  <c:v>8.07</c:v>
                </c:pt>
                <c:pt idx="14">
                  <c:v>8.07</c:v>
                </c:pt>
                <c:pt idx="15">
                  <c:v>8.07</c:v>
                </c:pt>
                <c:pt idx="16">
                  <c:v>8.07</c:v>
                </c:pt>
                <c:pt idx="17">
                  <c:v>8.07</c:v>
                </c:pt>
                <c:pt idx="18">
                  <c:v>8.07</c:v>
                </c:pt>
                <c:pt idx="19">
                  <c:v>8.07</c:v>
                </c:pt>
                <c:pt idx="20">
                  <c:v>8.07</c:v>
                </c:pt>
                <c:pt idx="21">
                  <c:v>8.07</c:v>
                </c:pt>
                <c:pt idx="22">
                  <c:v>8.07</c:v>
                </c:pt>
                <c:pt idx="23">
                  <c:v>8.07</c:v>
                </c:pt>
                <c:pt idx="24">
                  <c:v>8.07</c:v>
                </c:pt>
                <c:pt idx="25">
                  <c:v>8.07</c:v>
                </c:pt>
                <c:pt idx="26">
                  <c:v>8.07</c:v>
                </c:pt>
                <c:pt idx="27">
                  <c:v>8.07</c:v>
                </c:pt>
                <c:pt idx="28">
                  <c:v>8.07</c:v>
                </c:pt>
                <c:pt idx="29">
                  <c:v>8.07</c:v>
                </c:pt>
                <c:pt idx="30">
                  <c:v>8.07</c:v>
                </c:pt>
                <c:pt idx="31">
                  <c:v>8.07</c:v>
                </c:pt>
                <c:pt idx="32">
                  <c:v>8.07</c:v>
                </c:pt>
                <c:pt idx="33">
                  <c:v>8.07</c:v>
                </c:pt>
                <c:pt idx="34">
                  <c:v>8.07</c:v>
                </c:pt>
                <c:pt idx="35">
                  <c:v>8.07</c:v>
                </c:pt>
                <c:pt idx="36">
                  <c:v>8.07</c:v>
                </c:pt>
                <c:pt idx="37">
                  <c:v>8.07</c:v>
                </c:pt>
                <c:pt idx="38">
                  <c:v>8.07</c:v>
                </c:pt>
                <c:pt idx="39">
                  <c:v>8.07</c:v>
                </c:pt>
                <c:pt idx="40">
                  <c:v>8.07</c:v>
                </c:pt>
                <c:pt idx="41">
                  <c:v>8.07</c:v>
                </c:pt>
                <c:pt idx="42">
                  <c:v>8.06</c:v>
                </c:pt>
                <c:pt idx="43">
                  <c:v>8.07</c:v>
                </c:pt>
                <c:pt idx="44">
                  <c:v>8.07</c:v>
                </c:pt>
                <c:pt idx="45">
                  <c:v>8.06</c:v>
                </c:pt>
                <c:pt idx="46">
                  <c:v>8.06</c:v>
                </c:pt>
                <c:pt idx="47">
                  <c:v>8.06</c:v>
                </c:pt>
                <c:pt idx="48">
                  <c:v>8.06</c:v>
                </c:pt>
                <c:pt idx="49">
                  <c:v>8.06</c:v>
                </c:pt>
                <c:pt idx="50">
                  <c:v>8.06</c:v>
                </c:pt>
                <c:pt idx="51">
                  <c:v>8.06</c:v>
                </c:pt>
                <c:pt idx="52">
                  <c:v>8.06</c:v>
                </c:pt>
                <c:pt idx="53">
                  <c:v>8.06</c:v>
                </c:pt>
                <c:pt idx="54">
                  <c:v>8.06</c:v>
                </c:pt>
                <c:pt idx="55">
                  <c:v>8.06</c:v>
                </c:pt>
                <c:pt idx="56">
                  <c:v>8.06</c:v>
                </c:pt>
                <c:pt idx="57">
                  <c:v>8.06</c:v>
                </c:pt>
                <c:pt idx="58">
                  <c:v>8.06</c:v>
                </c:pt>
                <c:pt idx="59">
                  <c:v>8.06</c:v>
                </c:pt>
                <c:pt idx="60">
                  <c:v>8.06</c:v>
                </c:pt>
                <c:pt idx="61">
                  <c:v>8.06</c:v>
                </c:pt>
                <c:pt idx="62">
                  <c:v>8.06</c:v>
                </c:pt>
                <c:pt idx="63">
                  <c:v>8.06</c:v>
                </c:pt>
                <c:pt idx="64">
                  <c:v>8.06</c:v>
                </c:pt>
                <c:pt idx="65">
                  <c:v>8.06</c:v>
                </c:pt>
                <c:pt idx="66">
                  <c:v>8.06</c:v>
                </c:pt>
                <c:pt idx="67">
                  <c:v>8.06</c:v>
                </c:pt>
                <c:pt idx="68">
                  <c:v>8.06</c:v>
                </c:pt>
                <c:pt idx="69">
                  <c:v>8.06</c:v>
                </c:pt>
                <c:pt idx="70">
                  <c:v>8.06</c:v>
                </c:pt>
                <c:pt idx="71">
                  <c:v>8.06</c:v>
                </c:pt>
                <c:pt idx="72">
                  <c:v>8.06</c:v>
                </c:pt>
                <c:pt idx="73">
                  <c:v>8.07</c:v>
                </c:pt>
                <c:pt idx="74">
                  <c:v>8.06</c:v>
                </c:pt>
                <c:pt idx="75">
                  <c:v>8.06</c:v>
                </c:pt>
                <c:pt idx="76">
                  <c:v>8.06</c:v>
                </c:pt>
                <c:pt idx="77">
                  <c:v>8.07</c:v>
                </c:pt>
                <c:pt idx="78">
                  <c:v>8.07</c:v>
                </c:pt>
                <c:pt idx="79">
                  <c:v>8.07</c:v>
                </c:pt>
                <c:pt idx="80">
                  <c:v>8.07</c:v>
                </c:pt>
                <c:pt idx="81">
                  <c:v>8.07</c:v>
                </c:pt>
                <c:pt idx="82">
                  <c:v>8.07</c:v>
                </c:pt>
                <c:pt idx="83">
                  <c:v>8.07</c:v>
                </c:pt>
                <c:pt idx="84">
                  <c:v>8.07</c:v>
                </c:pt>
                <c:pt idx="85">
                  <c:v>8.07</c:v>
                </c:pt>
                <c:pt idx="86">
                  <c:v>8.07</c:v>
                </c:pt>
                <c:pt idx="87">
                  <c:v>8.07</c:v>
                </c:pt>
                <c:pt idx="88">
                  <c:v>8.07</c:v>
                </c:pt>
                <c:pt idx="89">
                  <c:v>8.07</c:v>
                </c:pt>
                <c:pt idx="90">
                  <c:v>8.07</c:v>
                </c:pt>
                <c:pt idx="91">
                  <c:v>8.07</c:v>
                </c:pt>
                <c:pt idx="92">
                  <c:v>8.07</c:v>
                </c:pt>
                <c:pt idx="93">
                  <c:v>8.07</c:v>
                </c:pt>
                <c:pt idx="94">
                  <c:v>8.07</c:v>
                </c:pt>
                <c:pt idx="95">
                  <c:v>8.07</c:v>
                </c:pt>
                <c:pt idx="96">
                  <c:v>8.08</c:v>
                </c:pt>
                <c:pt idx="97">
                  <c:v>8.08</c:v>
                </c:pt>
                <c:pt idx="98">
                  <c:v>8.08</c:v>
                </c:pt>
                <c:pt idx="99">
                  <c:v>8.08</c:v>
                </c:pt>
                <c:pt idx="100">
                  <c:v>8.08</c:v>
                </c:pt>
                <c:pt idx="101">
                  <c:v>8.08</c:v>
                </c:pt>
                <c:pt idx="102">
                  <c:v>8.08</c:v>
                </c:pt>
                <c:pt idx="103">
                  <c:v>8.08</c:v>
                </c:pt>
                <c:pt idx="104">
                  <c:v>8.08</c:v>
                </c:pt>
                <c:pt idx="105">
                  <c:v>8.08</c:v>
                </c:pt>
                <c:pt idx="106">
                  <c:v>8.08</c:v>
                </c:pt>
                <c:pt idx="107">
                  <c:v>8.08</c:v>
                </c:pt>
                <c:pt idx="108">
                  <c:v>8.08</c:v>
                </c:pt>
                <c:pt idx="109">
                  <c:v>8.08</c:v>
                </c:pt>
                <c:pt idx="110">
                  <c:v>8.08</c:v>
                </c:pt>
                <c:pt idx="111">
                  <c:v>8.08</c:v>
                </c:pt>
                <c:pt idx="112">
                  <c:v>8.08</c:v>
                </c:pt>
                <c:pt idx="113">
                  <c:v>8.08</c:v>
                </c:pt>
                <c:pt idx="114">
                  <c:v>8.08</c:v>
                </c:pt>
                <c:pt idx="115">
                  <c:v>8.08</c:v>
                </c:pt>
                <c:pt idx="116">
                  <c:v>8.08</c:v>
                </c:pt>
                <c:pt idx="117">
                  <c:v>8.08</c:v>
                </c:pt>
                <c:pt idx="118">
                  <c:v>8.09</c:v>
                </c:pt>
                <c:pt idx="119">
                  <c:v>8.09</c:v>
                </c:pt>
                <c:pt idx="120">
                  <c:v>8.09</c:v>
                </c:pt>
                <c:pt idx="121">
                  <c:v>8.1</c:v>
                </c:pt>
                <c:pt idx="122">
                  <c:v>8.1</c:v>
                </c:pt>
                <c:pt idx="123">
                  <c:v>8.1</c:v>
                </c:pt>
                <c:pt idx="124">
                  <c:v>8.1</c:v>
                </c:pt>
                <c:pt idx="125">
                  <c:v>8.1</c:v>
                </c:pt>
                <c:pt idx="126">
                  <c:v>8.11</c:v>
                </c:pt>
                <c:pt idx="127">
                  <c:v>8.11</c:v>
                </c:pt>
                <c:pt idx="128">
                  <c:v>8.11</c:v>
                </c:pt>
                <c:pt idx="129">
                  <c:v>8.11</c:v>
                </c:pt>
                <c:pt idx="130">
                  <c:v>8.11</c:v>
                </c:pt>
                <c:pt idx="131">
                  <c:v>8.11</c:v>
                </c:pt>
                <c:pt idx="132">
                  <c:v>8.11</c:v>
                </c:pt>
                <c:pt idx="133">
                  <c:v>8.11</c:v>
                </c:pt>
                <c:pt idx="134">
                  <c:v>8.11</c:v>
                </c:pt>
                <c:pt idx="135">
                  <c:v>8.11</c:v>
                </c:pt>
                <c:pt idx="136">
                  <c:v>8.11</c:v>
                </c:pt>
                <c:pt idx="137">
                  <c:v>8.11</c:v>
                </c:pt>
                <c:pt idx="138">
                  <c:v>8.11</c:v>
                </c:pt>
                <c:pt idx="139">
                  <c:v>8.11</c:v>
                </c:pt>
                <c:pt idx="140">
                  <c:v>8.11</c:v>
                </c:pt>
                <c:pt idx="141">
                  <c:v>8.11</c:v>
                </c:pt>
                <c:pt idx="142">
                  <c:v>8.1</c:v>
                </c:pt>
                <c:pt idx="143">
                  <c:v>8.1</c:v>
                </c:pt>
                <c:pt idx="144">
                  <c:v>8.11</c:v>
                </c:pt>
                <c:pt idx="145">
                  <c:v>8.1</c:v>
                </c:pt>
                <c:pt idx="146">
                  <c:v>8.11</c:v>
                </c:pt>
                <c:pt idx="147">
                  <c:v>8.11</c:v>
                </c:pt>
                <c:pt idx="148">
                  <c:v>8.11</c:v>
                </c:pt>
                <c:pt idx="149">
                  <c:v>8.11</c:v>
                </c:pt>
                <c:pt idx="150">
                  <c:v>8.11</c:v>
                </c:pt>
                <c:pt idx="151">
                  <c:v>8.11</c:v>
                </c:pt>
                <c:pt idx="152">
                  <c:v>8.11</c:v>
                </c:pt>
                <c:pt idx="153">
                  <c:v>8.1</c:v>
                </c:pt>
                <c:pt idx="154">
                  <c:v>8.1</c:v>
                </c:pt>
                <c:pt idx="155">
                  <c:v>8.1</c:v>
                </c:pt>
                <c:pt idx="156">
                  <c:v>8.1</c:v>
                </c:pt>
                <c:pt idx="157">
                  <c:v>8.1</c:v>
                </c:pt>
                <c:pt idx="158">
                  <c:v>8.1</c:v>
                </c:pt>
                <c:pt idx="159">
                  <c:v>8.1</c:v>
                </c:pt>
                <c:pt idx="160">
                  <c:v>8.1</c:v>
                </c:pt>
                <c:pt idx="161">
                  <c:v>8.1</c:v>
                </c:pt>
                <c:pt idx="162">
                  <c:v>8.11</c:v>
                </c:pt>
                <c:pt idx="163">
                  <c:v>8.1</c:v>
                </c:pt>
                <c:pt idx="164">
                  <c:v>8.11</c:v>
                </c:pt>
                <c:pt idx="165">
                  <c:v>8.1</c:v>
                </c:pt>
                <c:pt idx="166">
                  <c:v>8.11</c:v>
                </c:pt>
                <c:pt idx="167">
                  <c:v>8.11</c:v>
                </c:pt>
                <c:pt idx="168">
                  <c:v>8.11</c:v>
                </c:pt>
                <c:pt idx="169">
                  <c:v>8.1</c:v>
                </c:pt>
                <c:pt idx="170">
                  <c:v>8.11</c:v>
                </c:pt>
                <c:pt idx="171">
                  <c:v>8.1199999999999992</c:v>
                </c:pt>
                <c:pt idx="172">
                  <c:v>8.1199999999999992</c:v>
                </c:pt>
                <c:pt idx="173">
                  <c:v>8.1199999999999992</c:v>
                </c:pt>
                <c:pt idx="174">
                  <c:v>8.1199999999999992</c:v>
                </c:pt>
                <c:pt idx="175">
                  <c:v>8.1199999999999992</c:v>
                </c:pt>
                <c:pt idx="176">
                  <c:v>8.11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3.1390000000000002</c:v>
                </c:pt>
                <c:pt idx="1">
                  <c:v>3.1989999999999998</c:v>
                </c:pt>
                <c:pt idx="2">
                  <c:v>5.8879999999999999</c:v>
                </c:pt>
                <c:pt idx="3">
                  <c:v>12.318999999999999</c:v>
                </c:pt>
                <c:pt idx="4">
                  <c:v>15.564</c:v>
                </c:pt>
                <c:pt idx="5">
                  <c:v>23.01</c:v>
                </c:pt>
                <c:pt idx="6">
                  <c:v>32.192</c:v>
                </c:pt>
                <c:pt idx="7">
                  <c:v>41.091999999999999</c:v>
                </c:pt>
                <c:pt idx="8">
                  <c:v>43.131999999999998</c:v>
                </c:pt>
                <c:pt idx="9">
                  <c:v>44.893999999999998</c:v>
                </c:pt>
                <c:pt idx="10">
                  <c:v>45.936</c:v>
                </c:pt>
                <c:pt idx="11">
                  <c:v>46.491999999999997</c:v>
                </c:pt>
                <c:pt idx="12">
                  <c:v>47.758000000000003</c:v>
                </c:pt>
                <c:pt idx="13">
                  <c:v>47.539000000000001</c:v>
                </c:pt>
                <c:pt idx="14">
                  <c:v>47.478999999999999</c:v>
                </c:pt>
                <c:pt idx="15">
                  <c:v>47.648000000000003</c:v>
                </c:pt>
                <c:pt idx="16">
                  <c:v>47.625999999999998</c:v>
                </c:pt>
                <c:pt idx="17">
                  <c:v>47.505000000000003</c:v>
                </c:pt>
                <c:pt idx="18">
                  <c:v>47.433999999999997</c:v>
                </c:pt>
                <c:pt idx="19">
                  <c:v>47.401000000000003</c:v>
                </c:pt>
                <c:pt idx="20">
                  <c:v>47.39</c:v>
                </c:pt>
                <c:pt idx="21">
                  <c:v>47.39</c:v>
                </c:pt>
                <c:pt idx="22">
                  <c:v>47.456000000000003</c:v>
                </c:pt>
                <c:pt idx="23">
                  <c:v>47.405999999999999</c:v>
                </c:pt>
                <c:pt idx="24">
                  <c:v>47.395000000000003</c:v>
                </c:pt>
                <c:pt idx="25">
                  <c:v>47.401000000000003</c:v>
                </c:pt>
                <c:pt idx="26">
                  <c:v>47.247999999999998</c:v>
                </c:pt>
                <c:pt idx="27">
                  <c:v>47.341000000000001</c:v>
                </c:pt>
                <c:pt idx="28">
                  <c:v>47.319000000000003</c:v>
                </c:pt>
                <c:pt idx="29">
                  <c:v>47.274999999999999</c:v>
                </c:pt>
                <c:pt idx="30">
                  <c:v>47.341000000000001</c:v>
                </c:pt>
                <c:pt idx="31">
                  <c:v>47.313000000000002</c:v>
                </c:pt>
                <c:pt idx="32">
                  <c:v>47.122</c:v>
                </c:pt>
                <c:pt idx="33">
                  <c:v>47.548000000000002</c:v>
                </c:pt>
                <c:pt idx="34">
                  <c:v>47.45</c:v>
                </c:pt>
                <c:pt idx="35">
                  <c:v>47.499000000000002</c:v>
                </c:pt>
                <c:pt idx="36">
                  <c:v>47.488</c:v>
                </c:pt>
                <c:pt idx="37">
                  <c:v>47.488</c:v>
                </c:pt>
                <c:pt idx="38">
                  <c:v>47.476999999999997</c:v>
                </c:pt>
                <c:pt idx="39">
                  <c:v>47.488</c:v>
                </c:pt>
                <c:pt idx="40">
                  <c:v>47.481999999999999</c:v>
                </c:pt>
                <c:pt idx="41">
                  <c:v>47.488</c:v>
                </c:pt>
                <c:pt idx="42">
                  <c:v>47.503999999999998</c:v>
                </c:pt>
                <c:pt idx="43">
                  <c:v>47.454999999999998</c:v>
                </c:pt>
                <c:pt idx="44">
                  <c:v>47.488</c:v>
                </c:pt>
                <c:pt idx="45">
                  <c:v>47.493000000000002</c:v>
                </c:pt>
                <c:pt idx="46">
                  <c:v>47.493000000000002</c:v>
                </c:pt>
                <c:pt idx="47">
                  <c:v>47.481999999999999</c:v>
                </c:pt>
                <c:pt idx="48">
                  <c:v>47.493000000000002</c:v>
                </c:pt>
                <c:pt idx="49">
                  <c:v>47.488</c:v>
                </c:pt>
                <c:pt idx="50">
                  <c:v>47.481999999999999</c:v>
                </c:pt>
                <c:pt idx="51">
                  <c:v>47.499000000000002</c:v>
                </c:pt>
                <c:pt idx="52">
                  <c:v>47.499000000000002</c:v>
                </c:pt>
                <c:pt idx="53">
                  <c:v>47.460999999999999</c:v>
                </c:pt>
                <c:pt idx="54">
                  <c:v>47.481999999999999</c:v>
                </c:pt>
                <c:pt idx="55">
                  <c:v>47.476999999999997</c:v>
                </c:pt>
                <c:pt idx="56">
                  <c:v>47.488</c:v>
                </c:pt>
                <c:pt idx="57">
                  <c:v>47.57</c:v>
                </c:pt>
                <c:pt idx="58">
                  <c:v>47.581000000000003</c:v>
                </c:pt>
                <c:pt idx="59">
                  <c:v>47.581000000000003</c:v>
                </c:pt>
                <c:pt idx="60">
                  <c:v>47.57</c:v>
                </c:pt>
                <c:pt idx="61">
                  <c:v>47.558999999999997</c:v>
                </c:pt>
                <c:pt idx="62">
                  <c:v>47.575000000000003</c:v>
                </c:pt>
                <c:pt idx="63">
                  <c:v>47.575000000000003</c:v>
                </c:pt>
                <c:pt idx="64">
                  <c:v>47.575000000000003</c:v>
                </c:pt>
                <c:pt idx="65">
                  <c:v>47.57</c:v>
                </c:pt>
                <c:pt idx="66">
                  <c:v>47.57</c:v>
                </c:pt>
                <c:pt idx="67">
                  <c:v>47.57</c:v>
                </c:pt>
                <c:pt idx="68">
                  <c:v>47.564</c:v>
                </c:pt>
                <c:pt idx="69">
                  <c:v>47.552999999999997</c:v>
                </c:pt>
                <c:pt idx="70">
                  <c:v>45.85</c:v>
                </c:pt>
                <c:pt idx="71">
                  <c:v>39.743000000000002</c:v>
                </c:pt>
                <c:pt idx="72">
                  <c:v>34.831000000000003</c:v>
                </c:pt>
                <c:pt idx="73">
                  <c:v>31.463999999999999</c:v>
                </c:pt>
                <c:pt idx="74">
                  <c:v>26.050999999999998</c:v>
                </c:pt>
                <c:pt idx="75">
                  <c:v>21.954000000000001</c:v>
                </c:pt>
                <c:pt idx="76">
                  <c:v>22.041</c:v>
                </c:pt>
                <c:pt idx="77">
                  <c:v>22.221</c:v>
                </c:pt>
                <c:pt idx="78">
                  <c:v>22.21</c:v>
                </c:pt>
                <c:pt idx="79">
                  <c:v>22.132999999999999</c:v>
                </c:pt>
                <c:pt idx="80">
                  <c:v>22.132999999999999</c:v>
                </c:pt>
                <c:pt idx="81">
                  <c:v>22.128</c:v>
                </c:pt>
                <c:pt idx="82">
                  <c:v>22.1</c:v>
                </c:pt>
                <c:pt idx="83">
                  <c:v>22.111000000000001</c:v>
                </c:pt>
                <c:pt idx="84">
                  <c:v>22.106000000000002</c:v>
                </c:pt>
                <c:pt idx="85">
                  <c:v>22.094999999999999</c:v>
                </c:pt>
                <c:pt idx="86">
                  <c:v>21.838000000000001</c:v>
                </c:pt>
                <c:pt idx="87">
                  <c:v>21.821999999999999</c:v>
                </c:pt>
                <c:pt idx="88">
                  <c:v>21.821999999999999</c:v>
                </c:pt>
                <c:pt idx="89">
                  <c:v>21.757000000000001</c:v>
                </c:pt>
                <c:pt idx="90">
                  <c:v>21.811</c:v>
                </c:pt>
                <c:pt idx="91">
                  <c:v>21.728999999999999</c:v>
                </c:pt>
                <c:pt idx="92">
                  <c:v>22.035</c:v>
                </c:pt>
                <c:pt idx="93">
                  <c:v>22.084</c:v>
                </c:pt>
                <c:pt idx="94">
                  <c:v>22.177</c:v>
                </c:pt>
                <c:pt idx="95">
                  <c:v>22.1</c:v>
                </c:pt>
                <c:pt idx="96">
                  <c:v>22.077999999999999</c:v>
                </c:pt>
                <c:pt idx="97">
                  <c:v>22.062000000000001</c:v>
                </c:pt>
                <c:pt idx="98">
                  <c:v>22.122</c:v>
                </c:pt>
                <c:pt idx="99">
                  <c:v>22.117000000000001</c:v>
                </c:pt>
                <c:pt idx="100">
                  <c:v>22.122</c:v>
                </c:pt>
                <c:pt idx="101">
                  <c:v>22.106000000000002</c:v>
                </c:pt>
                <c:pt idx="102">
                  <c:v>22.062000000000001</c:v>
                </c:pt>
                <c:pt idx="103">
                  <c:v>22.084</c:v>
                </c:pt>
                <c:pt idx="104">
                  <c:v>22.128</c:v>
                </c:pt>
                <c:pt idx="105">
                  <c:v>22.084</c:v>
                </c:pt>
                <c:pt idx="106">
                  <c:v>22.062000000000001</c:v>
                </c:pt>
                <c:pt idx="107">
                  <c:v>22.106000000000002</c:v>
                </c:pt>
                <c:pt idx="108">
                  <c:v>22.094999999999999</c:v>
                </c:pt>
                <c:pt idx="109">
                  <c:v>22.128</c:v>
                </c:pt>
                <c:pt idx="110">
                  <c:v>22.128</c:v>
                </c:pt>
                <c:pt idx="111">
                  <c:v>22.018999999999998</c:v>
                </c:pt>
                <c:pt idx="112">
                  <c:v>22.193000000000001</c:v>
                </c:pt>
                <c:pt idx="113">
                  <c:v>22.22</c:v>
                </c:pt>
                <c:pt idx="114">
                  <c:v>22.215</c:v>
                </c:pt>
                <c:pt idx="115">
                  <c:v>22.225999999999999</c:v>
                </c:pt>
                <c:pt idx="116">
                  <c:v>22.253</c:v>
                </c:pt>
                <c:pt idx="117">
                  <c:v>22.03</c:v>
                </c:pt>
                <c:pt idx="118">
                  <c:v>15.079000000000001</c:v>
                </c:pt>
                <c:pt idx="119">
                  <c:v>9.1120000000000001</c:v>
                </c:pt>
                <c:pt idx="120">
                  <c:v>5.7409999999999997</c:v>
                </c:pt>
                <c:pt idx="121">
                  <c:v>3.1559999999999997</c:v>
                </c:pt>
                <c:pt idx="122">
                  <c:v>3.2709999999999999</c:v>
                </c:pt>
                <c:pt idx="123">
                  <c:v>3.3099999999999996</c:v>
                </c:pt>
                <c:pt idx="124">
                  <c:v>3.4249999999999998</c:v>
                </c:pt>
                <c:pt idx="125">
                  <c:v>3.4260000000000002</c:v>
                </c:pt>
                <c:pt idx="126">
                  <c:v>3.2800000000000002</c:v>
                </c:pt>
                <c:pt idx="127">
                  <c:v>3.242</c:v>
                </c:pt>
                <c:pt idx="128">
                  <c:v>3.3029999999999999</c:v>
                </c:pt>
                <c:pt idx="129">
                  <c:v>3.2709999999999999</c:v>
                </c:pt>
                <c:pt idx="130">
                  <c:v>3.2880000000000003</c:v>
                </c:pt>
                <c:pt idx="131">
                  <c:v>3.2770000000000001</c:v>
                </c:pt>
                <c:pt idx="132">
                  <c:v>3.3540000000000001</c:v>
                </c:pt>
                <c:pt idx="133">
                  <c:v>3.3810000000000002</c:v>
                </c:pt>
                <c:pt idx="134">
                  <c:v>3.2889999999999997</c:v>
                </c:pt>
                <c:pt idx="135">
                  <c:v>3.2729999999999997</c:v>
                </c:pt>
                <c:pt idx="136">
                  <c:v>3.3659999999999997</c:v>
                </c:pt>
                <c:pt idx="137">
                  <c:v>3.2679999999999998</c:v>
                </c:pt>
                <c:pt idx="138">
                  <c:v>3.3330000000000002</c:v>
                </c:pt>
                <c:pt idx="139">
                  <c:v>3.3389999999999995</c:v>
                </c:pt>
                <c:pt idx="140">
                  <c:v>3.3220000000000001</c:v>
                </c:pt>
                <c:pt idx="141">
                  <c:v>3.3769999999999998</c:v>
                </c:pt>
                <c:pt idx="142">
                  <c:v>3.4039999999999999</c:v>
                </c:pt>
                <c:pt idx="143">
                  <c:v>3.3600000000000003</c:v>
                </c:pt>
                <c:pt idx="144">
                  <c:v>3.3109999999999999</c:v>
                </c:pt>
                <c:pt idx="145">
                  <c:v>3.3440000000000003</c:v>
                </c:pt>
                <c:pt idx="146">
                  <c:v>3.3499999999999996</c:v>
                </c:pt>
                <c:pt idx="147">
                  <c:v>3.1859999999999999</c:v>
                </c:pt>
                <c:pt idx="148">
                  <c:v>3.17</c:v>
                </c:pt>
                <c:pt idx="149">
                  <c:v>3.2729999999999997</c:v>
                </c:pt>
                <c:pt idx="150">
                  <c:v>3.29</c:v>
                </c:pt>
                <c:pt idx="151">
                  <c:v>3.29</c:v>
                </c:pt>
                <c:pt idx="152">
                  <c:v>3.0990000000000002</c:v>
                </c:pt>
                <c:pt idx="153">
                  <c:v>3.0940000000000003</c:v>
                </c:pt>
                <c:pt idx="154">
                  <c:v>3.077</c:v>
                </c:pt>
                <c:pt idx="155">
                  <c:v>3.0720000000000001</c:v>
                </c:pt>
                <c:pt idx="156">
                  <c:v>3.05</c:v>
                </c:pt>
                <c:pt idx="157">
                  <c:v>3.2139999999999995</c:v>
                </c:pt>
                <c:pt idx="158">
                  <c:v>3.1479999999999997</c:v>
                </c:pt>
                <c:pt idx="159">
                  <c:v>3.1369999999999996</c:v>
                </c:pt>
                <c:pt idx="160">
                  <c:v>3.17</c:v>
                </c:pt>
                <c:pt idx="161">
                  <c:v>3.0880000000000001</c:v>
                </c:pt>
                <c:pt idx="162">
                  <c:v>3.1369999999999996</c:v>
                </c:pt>
                <c:pt idx="163">
                  <c:v>3.0880000000000001</c:v>
                </c:pt>
                <c:pt idx="164">
                  <c:v>2.782</c:v>
                </c:pt>
                <c:pt idx="165">
                  <c:v>2.798</c:v>
                </c:pt>
                <c:pt idx="166">
                  <c:v>2.5089999999999999</c:v>
                </c:pt>
                <c:pt idx="167">
                  <c:v>2.4809999999999999</c:v>
                </c:pt>
                <c:pt idx="168">
                  <c:v>2.5419999999999998</c:v>
                </c:pt>
                <c:pt idx="169">
                  <c:v>2.8419999999999996</c:v>
                </c:pt>
                <c:pt idx="170">
                  <c:v>1.6850000000000001</c:v>
                </c:pt>
                <c:pt idx="171">
                  <c:v>1.6959999999999997</c:v>
                </c:pt>
                <c:pt idx="172">
                  <c:v>2.1219999999999999</c:v>
                </c:pt>
                <c:pt idx="173">
                  <c:v>1.8109999999999999</c:v>
                </c:pt>
                <c:pt idx="174">
                  <c:v>1.8279999999999998</c:v>
                </c:pt>
                <c:pt idx="175">
                  <c:v>1.5</c:v>
                </c:pt>
                <c:pt idx="176">
                  <c:v>2.5529999999999999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95680"/>
        <c:axId val="148857600"/>
      </c:scatterChart>
      <c:valAx>
        <c:axId val="14829568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48857600"/>
        <c:crosses val="autoZero"/>
        <c:crossBetween val="midCat"/>
      </c:valAx>
      <c:valAx>
        <c:axId val="14885760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4829568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3/7/2017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'Plots_CV62-2'!$K$8:$K$355</c:f>
              <c:numCache>
                <c:formatCode>General</c:formatCode>
                <c:ptCount val="348"/>
                <c:pt idx="0">
                  <c:v>108.6827</c:v>
                </c:pt>
                <c:pt idx="1">
                  <c:v>108.26049999999999</c:v>
                </c:pt>
                <c:pt idx="2">
                  <c:v>108.71210000000001</c:v>
                </c:pt>
                <c:pt idx="3">
                  <c:v>109.26479999999999</c:v>
                </c:pt>
                <c:pt idx="4">
                  <c:v>107.35039999999999</c:v>
                </c:pt>
                <c:pt idx="5">
                  <c:v>106.4221</c:v>
                </c:pt>
                <c:pt idx="6">
                  <c:v>105.1391</c:v>
                </c:pt>
                <c:pt idx="7">
                  <c:v>103.7681</c:v>
                </c:pt>
                <c:pt idx="8">
                  <c:v>103.0621</c:v>
                </c:pt>
                <c:pt idx="9">
                  <c:v>102.63420000000001</c:v>
                </c:pt>
                <c:pt idx="10">
                  <c:v>102.4666</c:v>
                </c:pt>
                <c:pt idx="11">
                  <c:v>102.2739</c:v>
                </c:pt>
                <c:pt idx="12">
                  <c:v>102.3396</c:v>
                </c:pt>
                <c:pt idx="13">
                  <c:v>102.3527</c:v>
                </c:pt>
                <c:pt idx="14">
                  <c:v>102.2869</c:v>
                </c:pt>
                <c:pt idx="15">
                  <c:v>102.2968</c:v>
                </c:pt>
                <c:pt idx="16">
                  <c:v>102.29949999999999</c:v>
                </c:pt>
                <c:pt idx="17">
                  <c:v>102.2654</c:v>
                </c:pt>
                <c:pt idx="18">
                  <c:v>102.55</c:v>
                </c:pt>
                <c:pt idx="19">
                  <c:v>102.32</c:v>
                </c:pt>
                <c:pt idx="20">
                  <c:v>102.3352</c:v>
                </c:pt>
                <c:pt idx="21">
                  <c:v>102.48909999999999</c:v>
                </c:pt>
                <c:pt idx="22">
                  <c:v>102.3847</c:v>
                </c:pt>
                <c:pt idx="23">
                  <c:v>102.4041</c:v>
                </c:pt>
                <c:pt idx="24">
                  <c:v>102.4289</c:v>
                </c:pt>
                <c:pt idx="25">
                  <c:v>102.49120000000001</c:v>
                </c:pt>
                <c:pt idx="26">
                  <c:v>102.3623</c:v>
                </c:pt>
                <c:pt idx="27">
                  <c:v>102.4783</c:v>
                </c:pt>
                <c:pt idx="28">
                  <c:v>102.52370000000001</c:v>
                </c:pt>
                <c:pt idx="29">
                  <c:v>102.40219999999999</c:v>
                </c:pt>
                <c:pt idx="30">
                  <c:v>102.36360000000001</c:v>
                </c:pt>
                <c:pt idx="31">
                  <c:v>102.3369</c:v>
                </c:pt>
                <c:pt idx="32">
                  <c:v>102.3832</c:v>
                </c:pt>
                <c:pt idx="33">
                  <c:v>102.3582</c:v>
                </c:pt>
                <c:pt idx="34">
                  <c:v>102.2688</c:v>
                </c:pt>
                <c:pt idx="35">
                  <c:v>102.3886</c:v>
                </c:pt>
                <c:pt idx="36">
                  <c:v>102.3381</c:v>
                </c:pt>
                <c:pt idx="37">
                  <c:v>102.2114</c:v>
                </c:pt>
                <c:pt idx="38">
                  <c:v>102.15</c:v>
                </c:pt>
                <c:pt idx="39">
                  <c:v>102.10980000000001</c:v>
                </c:pt>
                <c:pt idx="40">
                  <c:v>102.1669</c:v>
                </c:pt>
                <c:pt idx="41">
                  <c:v>102.1639</c:v>
                </c:pt>
                <c:pt idx="42">
                  <c:v>102.1114</c:v>
                </c:pt>
                <c:pt idx="43">
                  <c:v>102.2856</c:v>
                </c:pt>
                <c:pt idx="44">
                  <c:v>102.1172</c:v>
                </c:pt>
                <c:pt idx="45">
                  <c:v>102.06619999999999</c:v>
                </c:pt>
                <c:pt idx="46">
                  <c:v>102.1545</c:v>
                </c:pt>
                <c:pt idx="47">
                  <c:v>102.0421</c:v>
                </c:pt>
                <c:pt idx="48">
                  <c:v>101.9327</c:v>
                </c:pt>
                <c:pt idx="49">
                  <c:v>101.7864</c:v>
                </c:pt>
                <c:pt idx="50">
                  <c:v>101.9151</c:v>
                </c:pt>
                <c:pt idx="51">
                  <c:v>101.83240000000001</c:v>
                </c:pt>
                <c:pt idx="52">
                  <c:v>101.8634</c:v>
                </c:pt>
                <c:pt idx="53">
                  <c:v>101.70229999999999</c:v>
                </c:pt>
                <c:pt idx="54">
                  <c:v>101.7191</c:v>
                </c:pt>
                <c:pt idx="55">
                  <c:v>101.56319999999999</c:v>
                </c:pt>
                <c:pt idx="56">
                  <c:v>101.6854</c:v>
                </c:pt>
                <c:pt idx="57">
                  <c:v>101.68559999999999</c:v>
                </c:pt>
                <c:pt idx="58">
                  <c:v>101.6884</c:v>
                </c:pt>
                <c:pt idx="59">
                  <c:v>101.5926</c:v>
                </c:pt>
                <c:pt idx="60">
                  <c:v>101.5849</c:v>
                </c:pt>
                <c:pt idx="61">
                  <c:v>101.6611</c:v>
                </c:pt>
                <c:pt idx="62">
                  <c:v>101.67829999999999</c:v>
                </c:pt>
                <c:pt idx="63">
                  <c:v>101.556</c:v>
                </c:pt>
                <c:pt idx="64">
                  <c:v>101.645</c:v>
                </c:pt>
                <c:pt idx="65">
                  <c:v>101.58150000000001</c:v>
                </c:pt>
                <c:pt idx="66">
                  <c:v>101.65649999999999</c:v>
                </c:pt>
                <c:pt idx="67">
                  <c:v>101.61360000000001</c:v>
                </c:pt>
                <c:pt idx="68">
                  <c:v>101.6955</c:v>
                </c:pt>
                <c:pt idx="69">
                  <c:v>101.5813</c:v>
                </c:pt>
                <c:pt idx="70">
                  <c:v>101.5942</c:v>
                </c:pt>
                <c:pt idx="71">
                  <c:v>101.9646</c:v>
                </c:pt>
                <c:pt idx="72">
                  <c:v>102.0881</c:v>
                </c:pt>
                <c:pt idx="73">
                  <c:v>102.2555</c:v>
                </c:pt>
                <c:pt idx="74">
                  <c:v>102.5004</c:v>
                </c:pt>
                <c:pt idx="75">
                  <c:v>102.691</c:v>
                </c:pt>
                <c:pt idx="76">
                  <c:v>102.9823</c:v>
                </c:pt>
                <c:pt idx="77">
                  <c:v>102.9729</c:v>
                </c:pt>
                <c:pt idx="78">
                  <c:v>103.2577</c:v>
                </c:pt>
                <c:pt idx="79">
                  <c:v>103.2953</c:v>
                </c:pt>
                <c:pt idx="80">
                  <c:v>103.4391</c:v>
                </c:pt>
                <c:pt idx="81">
                  <c:v>103.4366</c:v>
                </c:pt>
                <c:pt idx="82">
                  <c:v>103.44</c:v>
                </c:pt>
                <c:pt idx="83">
                  <c:v>103.428</c:v>
                </c:pt>
                <c:pt idx="84">
                  <c:v>103.4395</c:v>
                </c:pt>
                <c:pt idx="85">
                  <c:v>103.39190000000001</c:v>
                </c:pt>
                <c:pt idx="86">
                  <c:v>103.49639999999999</c:v>
                </c:pt>
                <c:pt idx="87">
                  <c:v>103.32170000000001</c:v>
                </c:pt>
                <c:pt idx="88">
                  <c:v>103.5227</c:v>
                </c:pt>
                <c:pt idx="89">
                  <c:v>103.60290000000001</c:v>
                </c:pt>
                <c:pt idx="90">
                  <c:v>103.56870000000001</c:v>
                </c:pt>
                <c:pt idx="91">
                  <c:v>103.6293</c:v>
                </c:pt>
                <c:pt idx="92">
                  <c:v>103.6944</c:v>
                </c:pt>
                <c:pt idx="93">
                  <c:v>103.7302</c:v>
                </c:pt>
                <c:pt idx="94">
                  <c:v>103.61799999999999</c:v>
                </c:pt>
                <c:pt idx="95">
                  <c:v>103.6057</c:v>
                </c:pt>
                <c:pt idx="96">
                  <c:v>103.6555</c:v>
                </c:pt>
                <c:pt idx="97">
                  <c:v>103.5149</c:v>
                </c:pt>
                <c:pt idx="98">
                  <c:v>103.545</c:v>
                </c:pt>
                <c:pt idx="99">
                  <c:v>103.4485</c:v>
                </c:pt>
                <c:pt idx="100">
                  <c:v>103.535</c:v>
                </c:pt>
                <c:pt idx="101">
                  <c:v>103.6332</c:v>
                </c:pt>
                <c:pt idx="102">
                  <c:v>103.52209999999999</c:v>
                </c:pt>
                <c:pt idx="103">
                  <c:v>103.62730000000001</c:v>
                </c:pt>
                <c:pt idx="104">
                  <c:v>103.6173</c:v>
                </c:pt>
                <c:pt idx="105">
                  <c:v>103.7413</c:v>
                </c:pt>
                <c:pt idx="106">
                  <c:v>103.7512</c:v>
                </c:pt>
                <c:pt idx="107">
                  <c:v>103.76730000000001</c:v>
                </c:pt>
                <c:pt idx="108">
                  <c:v>103.74250000000001</c:v>
                </c:pt>
                <c:pt idx="109">
                  <c:v>103.7077</c:v>
                </c:pt>
                <c:pt idx="110">
                  <c:v>103.7208</c:v>
                </c:pt>
                <c:pt idx="111">
                  <c:v>103.8507</c:v>
                </c:pt>
                <c:pt idx="112">
                  <c:v>103.8588</c:v>
                </c:pt>
                <c:pt idx="113">
                  <c:v>103.83159999999999</c:v>
                </c:pt>
                <c:pt idx="114">
                  <c:v>103.8818</c:v>
                </c:pt>
                <c:pt idx="115">
                  <c:v>103.93640000000001</c:v>
                </c:pt>
                <c:pt idx="116">
                  <c:v>103.8347</c:v>
                </c:pt>
                <c:pt idx="117">
                  <c:v>103.90900000000001</c:v>
                </c:pt>
                <c:pt idx="118">
                  <c:v>104.1383</c:v>
                </c:pt>
                <c:pt idx="119">
                  <c:v>104.7259</c:v>
                </c:pt>
                <c:pt idx="120">
                  <c:v>105.2552</c:v>
                </c:pt>
                <c:pt idx="121">
                  <c:v>105.3858</c:v>
                </c:pt>
                <c:pt idx="122">
                  <c:v>106.0286</c:v>
                </c:pt>
                <c:pt idx="123">
                  <c:v>106.44029999999999</c:v>
                </c:pt>
                <c:pt idx="124">
                  <c:v>106.93980000000001</c:v>
                </c:pt>
                <c:pt idx="125">
                  <c:v>107.13500000000001</c:v>
                </c:pt>
                <c:pt idx="126">
                  <c:v>107.56</c:v>
                </c:pt>
                <c:pt idx="127">
                  <c:v>107.91419999999999</c:v>
                </c:pt>
                <c:pt idx="128">
                  <c:v>107.96680000000001</c:v>
                </c:pt>
                <c:pt idx="129">
                  <c:v>108.2593</c:v>
                </c:pt>
                <c:pt idx="130">
                  <c:v>108.4577</c:v>
                </c:pt>
                <c:pt idx="131">
                  <c:v>108.7299</c:v>
                </c:pt>
                <c:pt idx="132">
                  <c:v>108.727</c:v>
                </c:pt>
                <c:pt idx="133">
                  <c:v>108.6717</c:v>
                </c:pt>
                <c:pt idx="134">
                  <c:v>108.82599999999999</c:v>
                </c:pt>
                <c:pt idx="135">
                  <c:v>108.9538</c:v>
                </c:pt>
                <c:pt idx="136">
                  <c:v>108.91930000000001</c:v>
                </c:pt>
                <c:pt idx="137">
                  <c:v>108.9378</c:v>
                </c:pt>
                <c:pt idx="138">
                  <c:v>108.8446</c:v>
                </c:pt>
                <c:pt idx="139">
                  <c:v>108.9367</c:v>
                </c:pt>
                <c:pt idx="140">
                  <c:v>108.96550000000001</c:v>
                </c:pt>
                <c:pt idx="141">
                  <c:v>108.8557</c:v>
                </c:pt>
                <c:pt idx="142">
                  <c:v>108.83369999999999</c:v>
                </c:pt>
                <c:pt idx="143">
                  <c:v>109.0497</c:v>
                </c:pt>
                <c:pt idx="144">
                  <c:v>108.99639999999999</c:v>
                </c:pt>
                <c:pt idx="145">
                  <c:v>108.7998</c:v>
                </c:pt>
                <c:pt idx="146">
                  <c:v>108.78660000000001</c:v>
                </c:pt>
                <c:pt idx="147">
                  <c:v>108.7041</c:v>
                </c:pt>
                <c:pt idx="148">
                  <c:v>108.68219999999999</c:v>
                </c:pt>
                <c:pt idx="149">
                  <c:v>108.69929999999999</c:v>
                </c:pt>
                <c:pt idx="150">
                  <c:v>108.699</c:v>
                </c:pt>
                <c:pt idx="151">
                  <c:v>108.75660000000001</c:v>
                </c:pt>
                <c:pt idx="152">
                  <c:v>108.78919999999999</c:v>
                </c:pt>
                <c:pt idx="153">
                  <c:v>108.82680000000001</c:v>
                </c:pt>
                <c:pt idx="154">
                  <c:v>108.5917</c:v>
                </c:pt>
                <c:pt idx="155">
                  <c:v>108.6095</c:v>
                </c:pt>
                <c:pt idx="156">
                  <c:v>108.7448</c:v>
                </c:pt>
                <c:pt idx="157">
                  <c:v>108.8623</c:v>
                </c:pt>
                <c:pt idx="158">
                  <c:v>108.43729999999999</c:v>
                </c:pt>
                <c:pt idx="159">
                  <c:v>108.5243</c:v>
                </c:pt>
                <c:pt idx="160">
                  <c:v>108.3133</c:v>
                </c:pt>
                <c:pt idx="161">
                  <c:v>108.73779999999999</c:v>
                </c:pt>
                <c:pt idx="162">
                  <c:v>108.5355</c:v>
                </c:pt>
                <c:pt idx="163">
                  <c:v>108.9295</c:v>
                </c:pt>
                <c:pt idx="164">
                  <c:v>108.619</c:v>
                </c:pt>
                <c:pt idx="165">
                  <c:v>108.6759</c:v>
                </c:pt>
                <c:pt idx="166">
                  <c:v>107.2298</c:v>
                </c:pt>
                <c:pt idx="167">
                  <c:v>107.49209999999999</c:v>
                </c:pt>
                <c:pt idx="168">
                  <c:v>108.1812</c:v>
                </c:pt>
                <c:pt idx="169">
                  <c:v>109.1768</c:v>
                </c:pt>
                <c:pt idx="170">
                  <c:v>107.7273</c:v>
                </c:pt>
                <c:pt idx="171">
                  <c:v>107.6986</c:v>
                </c:pt>
                <c:pt idx="172">
                  <c:v>108.4093</c:v>
                </c:pt>
                <c:pt idx="173">
                  <c:v>108.9923</c:v>
                </c:pt>
                <c:pt idx="174">
                  <c:v>108.86620000000001</c:v>
                </c:pt>
                <c:pt idx="175">
                  <c:v>108.3532</c:v>
                </c:pt>
                <c:pt idx="176">
                  <c:v>108.8062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3.1390000000000002</c:v>
                </c:pt>
                <c:pt idx="1">
                  <c:v>3.1989999999999998</c:v>
                </c:pt>
                <c:pt idx="2">
                  <c:v>5.8879999999999999</c:v>
                </c:pt>
                <c:pt idx="3">
                  <c:v>12.318999999999999</c:v>
                </c:pt>
                <c:pt idx="4">
                  <c:v>15.564</c:v>
                </c:pt>
                <c:pt idx="5">
                  <c:v>23.01</c:v>
                </c:pt>
                <c:pt idx="6">
                  <c:v>32.192</c:v>
                </c:pt>
                <c:pt idx="7">
                  <c:v>41.091999999999999</c:v>
                </c:pt>
                <c:pt idx="8">
                  <c:v>43.131999999999998</c:v>
                </c:pt>
                <c:pt idx="9">
                  <c:v>44.893999999999998</c:v>
                </c:pt>
                <c:pt idx="10">
                  <c:v>45.936</c:v>
                </c:pt>
                <c:pt idx="11">
                  <c:v>46.491999999999997</c:v>
                </c:pt>
                <c:pt idx="12">
                  <c:v>47.758000000000003</c:v>
                </c:pt>
                <c:pt idx="13">
                  <c:v>47.539000000000001</c:v>
                </c:pt>
                <c:pt idx="14">
                  <c:v>47.478999999999999</c:v>
                </c:pt>
                <c:pt idx="15">
                  <c:v>47.648000000000003</c:v>
                </c:pt>
                <c:pt idx="16">
                  <c:v>47.625999999999998</c:v>
                </c:pt>
                <c:pt idx="17">
                  <c:v>47.505000000000003</c:v>
                </c:pt>
                <c:pt idx="18">
                  <c:v>47.433999999999997</c:v>
                </c:pt>
                <c:pt idx="19">
                  <c:v>47.401000000000003</c:v>
                </c:pt>
                <c:pt idx="20">
                  <c:v>47.39</c:v>
                </c:pt>
                <c:pt idx="21">
                  <c:v>47.39</c:v>
                </c:pt>
                <c:pt idx="22">
                  <c:v>47.456000000000003</c:v>
                </c:pt>
                <c:pt idx="23">
                  <c:v>47.405999999999999</c:v>
                </c:pt>
                <c:pt idx="24">
                  <c:v>47.395000000000003</c:v>
                </c:pt>
                <c:pt idx="25">
                  <c:v>47.401000000000003</c:v>
                </c:pt>
                <c:pt idx="26">
                  <c:v>47.247999999999998</c:v>
                </c:pt>
                <c:pt idx="27">
                  <c:v>47.341000000000001</c:v>
                </c:pt>
                <c:pt idx="28">
                  <c:v>47.319000000000003</c:v>
                </c:pt>
                <c:pt idx="29">
                  <c:v>47.274999999999999</c:v>
                </c:pt>
                <c:pt idx="30">
                  <c:v>47.341000000000001</c:v>
                </c:pt>
                <c:pt idx="31">
                  <c:v>47.313000000000002</c:v>
                </c:pt>
                <c:pt idx="32">
                  <c:v>47.122</c:v>
                </c:pt>
                <c:pt idx="33">
                  <c:v>47.548000000000002</c:v>
                </c:pt>
                <c:pt idx="34">
                  <c:v>47.45</c:v>
                </c:pt>
                <c:pt idx="35">
                  <c:v>47.499000000000002</c:v>
                </c:pt>
                <c:pt idx="36">
                  <c:v>47.488</c:v>
                </c:pt>
                <c:pt idx="37">
                  <c:v>47.488</c:v>
                </c:pt>
                <c:pt idx="38">
                  <c:v>47.476999999999997</c:v>
                </c:pt>
                <c:pt idx="39">
                  <c:v>47.488</c:v>
                </c:pt>
                <c:pt idx="40">
                  <c:v>47.481999999999999</c:v>
                </c:pt>
                <c:pt idx="41">
                  <c:v>47.488</c:v>
                </c:pt>
                <c:pt idx="42">
                  <c:v>47.503999999999998</c:v>
                </c:pt>
                <c:pt idx="43">
                  <c:v>47.454999999999998</c:v>
                </c:pt>
                <c:pt idx="44">
                  <c:v>47.488</c:v>
                </c:pt>
                <c:pt idx="45">
                  <c:v>47.493000000000002</c:v>
                </c:pt>
                <c:pt idx="46">
                  <c:v>47.493000000000002</c:v>
                </c:pt>
                <c:pt idx="47">
                  <c:v>47.481999999999999</c:v>
                </c:pt>
                <c:pt idx="48">
                  <c:v>47.493000000000002</c:v>
                </c:pt>
                <c:pt idx="49">
                  <c:v>47.488</c:v>
                </c:pt>
                <c:pt idx="50">
                  <c:v>47.481999999999999</c:v>
                </c:pt>
                <c:pt idx="51">
                  <c:v>47.499000000000002</c:v>
                </c:pt>
                <c:pt idx="52">
                  <c:v>47.499000000000002</c:v>
                </c:pt>
                <c:pt idx="53">
                  <c:v>47.460999999999999</c:v>
                </c:pt>
                <c:pt idx="54">
                  <c:v>47.481999999999999</c:v>
                </c:pt>
                <c:pt idx="55">
                  <c:v>47.476999999999997</c:v>
                </c:pt>
                <c:pt idx="56">
                  <c:v>47.488</c:v>
                </c:pt>
                <c:pt idx="57">
                  <c:v>47.57</c:v>
                </c:pt>
                <c:pt idx="58">
                  <c:v>47.581000000000003</c:v>
                </c:pt>
                <c:pt idx="59">
                  <c:v>47.581000000000003</c:v>
                </c:pt>
                <c:pt idx="60">
                  <c:v>47.57</c:v>
                </c:pt>
                <c:pt idx="61">
                  <c:v>47.558999999999997</c:v>
                </c:pt>
                <c:pt idx="62">
                  <c:v>47.575000000000003</c:v>
                </c:pt>
                <c:pt idx="63">
                  <c:v>47.575000000000003</c:v>
                </c:pt>
                <c:pt idx="64">
                  <c:v>47.575000000000003</c:v>
                </c:pt>
                <c:pt idx="65">
                  <c:v>47.57</c:v>
                </c:pt>
                <c:pt idx="66">
                  <c:v>47.57</c:v>
                </c:pt>
                <c:pt idx="67">
                  <c:v>47.57</c:v>
                </c:pt>
                <c:pt idx="68">
                  <c:v>47.564</c:v>
                </c:pt>
                <c:pt idx="69">
                  <c:v>47.552999999999997</c:v>
                </c:pt>
                <c:pt idx="70">
                  <c:v>45.85</c:v>
                </c:pt>
                <c:pt idx="71">
                  <c:v>39.743000000000002</c:v>
                </c:pt>
                <c:pt idx="72">
                  <c:v>34.831000000000003</c:v>
                </c:pt>
                <c:pt idx="73">
                  <c:v>31.463999999999999</c:v>
                </c:pt>
                <c:pt idx="74">
                  <c:v>26.050999999999998</c:v>
                </c:pt>
                <c:pt idx="75">
                  <c:v>21.954000000000001</c:v>
                </c:pt>
                <c:pt idx="76">
                  <c:v>22.041</c:v>
                </c:pt>
                <c:pt idx="77">
                  <c:v>22.221</c:v>
                </c:pt>
                <c:pt idx="78">
                  <c:v>22.21</c:v>
                </c:pt>
                <c:pt idx="79">
                  <c:v>22.132999999999999</c:v>
                </c:pt>
                <c:pt idx="80">
                  <c:v>22.132999999999999</c:v>
                </c:pt>
                <c:pt idx="81">
                  <c:v>22.128</c:v>
                </c:pt>
                <c:pt idx="82">
                  <c:v>22.1</c:v>
                </c:pt>
                <c:pt idx="83">
                  <c:v>22.111000000000001</c:v>
                </c:pt>
                <c:pt idx="84">
                  <c:v>22.106000000000002</c:v>
                </c:pt>
                <c:pt idx="85">
                  <c:v>22.094999999999999</c:v>
                </c:pt>
                <c:pt idx="86">
                  <c:v>21.838000000000001</c:v>
                </c:pt>
                <c:pt idx="87">
                  <c:v>21.821999999999999</c:v>
                </c:pt>
                <c:pt idx="88">
                  <c:v>21.821999999999999</c:v>
                </c:pt>
                <c:pt idx="89">
                  <c:v>21.757000000000001</c:v>
                </c:pt>
                <c:pt idx="90">
                  <c:v>21.811</c:v>
                </c:pt>
                <c:pt idx="91">
                  <c:v>21.728999999999999</c:v>
                </c:pt>
                <c:pt idx="92">
                  <c:v>22.035</c:v>
                </c:pt>
                <c:pt idx="93">
                  <c:v>22.084</c:v>
                </c:pt>
                <c:pt idx="94">
                  <c:v>22.177</c:v>
                </c:pt>
                <c:pt idx="95">
                  <c:v>22.1</c:v>
                </c:pt>
                <c:pt idx="96">
                  <c:v>22.077999999999999</c:v>
                </c:pt>
                <c:pt idx="97">
                  <c:v>22.062000000000001</c:v>
                </c:pt>
                <c:pt idx="98">
                  <c:v>22.122</c:v>
                </c:pt>
                <c:pt idx="99">
                  <c:v>22.117000000000001</c:v>
                </c:pt>
                <c:pt idx="100">
                  <c:v>22.122</c:v>
                </c:pt>
                <c:pt idx="101">
                  <c:v>22.106000000000002</c:v>
                </c:pt>
                <c:pt idx="102">
                  <c:v>22.062000000000001</c:v>
                </c:pt>
                <c:pt idx="103">
                  <c:v>22.084</c:v>
                </c:pt>
                <c:pt idx="104">
                  <c:v>22.128</c:v>
                </c:pt>
                <c:pt idx="105">
                  <c:v>22.084</c:v>
                </c:pt>
                <c:pt idx="106">
                  <c:v>22.062000000000001</c:v>
                </c:pt>
                <c:pt idx="107">
                  <c:v>22.106000000000002</c:v>
                </c:pt>
                <c:pt idx="108">
                  <c:v>22.094999999999999</c:v>
                </c:pt>
                <c:pt idx="109">
                  <c:v>22.128</c:v>
                </c:pt>
                <c:pt idx="110">
                  <c:v>22.128</c:v>
                </c:pt>
                <c:pt idx="111">
                  <c:v>22.018999999999998</c:v>
                </c:pt>
                <c:pt idx="112">
                  <c:v>22.193000000000001</c:v>
                </c:pt>
                <c:pt idx="113">
                  <c:v>22.22</c:v>
                </c:pt>
                <c:pt idx="114">
                  <c:v>22.215</c:v>
                </c:pt>
                <c:pt idx="115">
                  <c:v>22.225999999999999</c:v>
                </c:pt>
                <c:pt idx="116">
                  <c:v>22.253</c:v>
                </c:pt>
                <c:pt idx="117">
                  <c:v>22.03</c:v>
                </c:pt>
                <c:pt idx="118">
                  <c:v>15.079000000000001</c:v>
                </c:pt>
                <c:pt idx="119">
                  <c:v>9.1120000000000001</c:v>
                </c:pt>
                <c:pt idx="120">
                  <c:v>5.7409999999999997</c:v>
                </c:pt>
                <c:pt idx="121">
                  <c:v>3.1559999999999997</c:v>
                </c:pt>
                <c:pt idx="122">
                  <c:v>3.2709999999999999</c:v>
                </c:pt>
                <c:pt idx="123">
                  <c:v>3.3099999999999996</c:v>
                </c:pt>
                <c:pt idx="124">
                  <c:v>3.4249999999999998</c:v>
                </c:pt>
                <c:pt idx="125">
                  <c:v>3.4260000000000002</c:v>
                </c:pt>
                <c:pt idx="126">
                  <c:v>3.2800000000000002</c:v>
                </c:pt>
                <c:pt idx="127">
                  <c:v>3.242</c:v>
                </c:pt>
                <c:pt idx="128">
                  <c:v>3.3029999999999999</c:v>
                </c:pt>
                <c:pt idx="129">
                  <c:v>3.2709999999999999</c:v>
                </c:pt>
                <c:pt idx="130">
                  <c:v>3.2880000000000003</c:v>
                </c:pt>
                <c:pt idx="131">
                  <c:v>3.2770000000000001</c:v>
                </c:pt>
                <c:pt idx="132">
                  <c:v>3.3540000000000001</c:v>
                </c:pt>
                <c:pt idx="133">
                  <c:v>3.3810000000000002</c:v>
                </c:pt>
                <c:pt idx="134">
                  <c:v>3.2889999999999997</c:v>
                </c:pt>
                <c:pt idx="135">
                  <c:v>3.2729999999999997</c:v>
                </c:pt>
                <c:pt idx="136">
                  <c:v>3.3659999999999997</c:v>
                </c:pt>
                <c:pt idx="137">
                  <c:v>3.2679999999999998</c:v>
                </c:pt>
                <c:pt idx="138">
                  <c:v>3.3330000000000002</c:v>
                </c:pt>
                <c:pt idx="139">
                  <c:v>3.3389999999999995</c:v>
                </c:pt>
                <c:pt idx="140">
                  <c:v>3.3220000000000001</c:v>
                </c:pt>
                <c:pt idx="141">
                  <c:v>3.3769999999999998</c:v>
                </c:pt>
                <c:pt idx="142">
                  <c:v>3.4039999999999999</c:v>
                </c:pt>
                <c:pt idx="143">
                  <c:v>3.3600000000000003</c:v>
                </c:pt>
                <c:pt idx="144">
                  <c:v>3.3109999999999999</c:v>
                </c:pt>
                <c:pt idx="145">
                  <c:v>3.3440000000000003</c:v>
                </c:pt>
                <c:pt idx="146">
                  <c:v>3.3499999999999996</c:v>
                </c:pt>
                <c:pt idx="147">
                  <c:v>3.1859999999999999</c:v>
                </c:pt>
                <c:pt idx="148">
                  <c:v>3.17</c:v>
                </c:pt>
                <c:pt idx="149">
                  <c:v>3.2729999999999997</c:v>
                </c:pt>
                <c:pt idx="150">
                  <c:v>3.29</c:v>
                </c:pt>
                <c:pt idx="151">
                  <c:v>3.29</c:v>
                </c:pt>
                <c:pt idx="152">
                  <c:v>3.0990000000000002</c:v>
                </c:pt>
                <c:pt idx="153">
                  <c:v>3.0940000000000003</c:v>
                </c:pt>
                <c:pt idx="154">
                  <c:v>3.077</c:v>
                </c:pt>
                <c:pt idx="155">
                  <c:v>3.0720000000000001</c:v>
                </c:pt>
                <c:pt idx="156">
                  <c:v>3.05</c:v>
                </c:pt>
                <c:pt idx="157">
                  <c:v>3.2139999999999995</c:v>
                </c:pt>
                <c:pt idx="158">
                  <c:v>3.1479999999999997</c:v>
                </c:pt>
                <c:pt idx="159">
                  <c:v>3.1369999999999996</c:v>
                </c:pt>
                <c:pt idx="160">
                  <c:v>3.17</c:v>
                </c:pt>
                <c:pt idx="161">
                  <c:v>3.0880000000000001</c:v>
                </c:pt>
                <c:pt idx="162">
                  <c:v>3.1369999999999996</c:v>
                </c:pt>
                <c:pt idx="163">
                  <c:v>3.0880000000000001</c:v>
                </c:pt>
                <c:pt idx="164">
                  <c:v>2.782</c:v>
                </c:pt>
                <c:pt idx="165">
                  <c:v>2.798</c:v>
                </c:pt>
                <c:pt idx="166">
                  <c:v>2.5089999999999999</c:v>
                </c:pt>
                <c:pt idx="167">
                  <c:v>2.4809999999999999</c:v>
                </c:pt>
                <c:pt idx="168">
                  <c:v>2.5419999999999998</c:v>
                </c:pt>
                <c:pt idx="169">
                  <c:v>2.8419999999999996</c:v>
                </c:pt>
                <c:pt idx="170">
                  <c:v>1.6850000000000001</c:v>
                </c:pt>
                <c:pt idx="171">
                  <c:v>1.6959999999999997</c:v>
                </c:pt>
                <c:pt idx="172">
                  <c:v>2.1219999999999999</c:v>
                </c:pt>
                <c:pt idx="173">
                  <c:v>1.8109999999999999</c:v>
                </c:pt>
                <c:pt idx="174">
                  <c:v>1.8279999999999998</c:v>
                </c:pt>
                <c:pt idx="175">
                  <c:v>1.5</c:v>
                </c:pt>
                <c:pt idx="176">
                  <c:v>2.5529999999999999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068032"/>
        <c:axId val="149072128"/>
      </c:scatterChart>
      <c:valAx>
        <c:axId val="149068032"/>
        <c:scaling>
          <c:orientation val="minMax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9072128"/>
        <c:crosses val="autoZero"/>
        <c:crossBetween val="midCat"/>
      </c:valAx>
      <c:valAx>
        <c:axId val="14907212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4906803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3/7/2017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'Plots_CV62-2'!$G$8:$G$355</c:f>
              <c:numCache>
                <c:formatCode>General</c:formatCode>
                <c:ptCount val="348"/>
                <c:pt idx="0">
                  <c:v>-3.9</c:v>
                </c:pt>
                <c:pt idx="1">
                  <c:v>-3.7</c:v>
                </c:pt>
                <c:pt idx="2">
                  <c:v>-3.9</c:v>
                </c:pt>
                <c:pt idx="3">
                  <c:v>-4.2</c:v>
                </c:pt>
                <c:pt idx="4">
                  <c:v>-4.0999999999999996</c:v>
                </c:pt>
                <c:pt idx="5">
                  <c:v>-3.7</c:v>
                </c:pt>
                <c:pt idx="6">
                  <c:v>-3</c:v>
                </c:pt>
                <c:pt idx="7">
                  <c:v>-2.6</c:v>
                </c:pt>
                <c:pt idx="8">
                  <c:v>-2.7</c:v>
                </c:pt>
                <c:pt idx="9">
                  <c:v>-2.4</c:v>
                </c:pt>
                <c:pt idx="10">
                  <c:v>-2.5</c:v>
                </c:pt>
                <c:pt idx="11">
                  <c:v>-2.2000000000000002</c:v>
                </c:pt>
                <c:pt idx="12">
                  <c:v>-1.7</c:v>
                </c:pt>
                <c:pt idx="13">
                  <c:v>-3</c:v>
                </c:pt>
                <c:pt idx="14">
                  <c:v>-2.4</c:v>
                </c:pt>
                <c:pt idx="15">
                  <c:v>-2.7</c:v>
                </c:pt>
                <c:pt idx="16">
                  <c:v>-2.8</c:v>
                </c:pt>
                <c:pt idx="17">
                  <c:v>-3.5</c:v>
                </c:pt>
                <c:pt idx="18">
                  <c:v>-3.2</c:v>
                </c:pt>
                <c:pt idx="19">
                  <c:v>-3.3</c:v>
                </c:pt>
                <c:pt idx="20">
                  <c:v>-3</c:v>
                </c:pt>
                <c:pt idx="21">
                  <c:v>-3.1</c:v>
                </c:pt>
                <c:pt idx="22">
                  <c:v>-3.5</c:v>
                </c:pt>
                <c:pt idx="23">
                  <c:v>-3.3</c:v>
                </c:pt>
                <c:pt idx="24">
                  <c:v>-2.2999999999999998</c:v>
                </c:pt>
                <c:pt idx="25">
                  <c:v>-3.4</c:v>
                </c:pt>
                <c:pt idx="26">
                  <c:v>-3.1</c:v>
                </c:pt>
                <c:pt idx="27">
                  <c:v>-3.6</c:v>
                </c:pt>
                <c:pt idx="28">
                  <c:v>-3.3</c:v>
                </c:pt>
                <c:pt idx="29">
                  <c:v>-3.6</c:v>
                </c:pt>
                <c:pt idx="30">
                  <c:v>-2.2999999999999998</c:v>
                </c:pt>
                <c:pt idx="31">
                  <c:v>-3.9</c:v>
                </c:pt>
                <c:pt idx="32">
                  <c:v>-3</c:v>
                </c:pt>
                <c:pt idx="33">
                  <c:v>-2.4</c:v>
                </c:pt>
                <c:pt idx="34">
                  <c:v>-3.2</c:v>
                </c:pt>
                <c:pt idx="35">
                  <c:v>-3.2</c:v>
                </c:pt>
                <c:pt idx="36">
                  <c:v>-2.2999999999999998</c:v>
                </c:pt>
                <c:pt idx="37">
                  <c:v>-2.5</c:v>
                </c:pt>
                <c:pt idx="38">
                  <c:v>-3.5</c:v>
                </c:pt>
                <c:pt idx="39">
                  <c:v>-3.5</c:v>
                </c:pt>
                <c:pt idx="40">
                  <c:v>-3.7</c:v>
                </c:pt>
                <c:pt idx="41">
                  <c:v>-3.5</c:v>
                </c:pt>
                <c:pt idx="42">
                  <c:v>-3.6</c:v>
                </c:pt>
                <c:pt idx="43">
                  <c:v>-3.5</c:v>
                </c:pt>
                <c:pt idx="44">
                  <c:v>-3.3</c:v>
                </c:pt>
                <c:pt idx="45">
                  <c:v>-2.5</c:v>
                </c:pt>
                <c:pt idx="46">
                  <c:v>-3.6</c:v>
                </c:pt>
                <c:pt idx="47">
                  <c:v>-2.6</c:v>
                </c:pt>
                <c:pt idx="48">
                  <c:v>-1.6</c:v>
                </c:pt>
                <c:pt idx="49">
                  <c:v>-2.9</c:v>
                </c:pt>
                <c:pt idx="50">
                  <c:v>-2.2000000000000002</c:v>
                </c:pt>
                <c:pt idx="51">
                  <c:v>-1.1000000000000001</c:v>
                </c:pt>
                <c:pt idx="52">
                  <c:v>-3</c:v>
                </c:pt>
                <c:pt idx="53">
                  <c:v>-3.7</c:v>
                </c:pt>
                <c:pt idx="54">
                  <c:v>-1.4</c:v>
                </c:pt>
                <c:pt idx="55">
                  <c:v>-3.2</c:v>
                </c:pt>
                <c:pt idx="56">
                  <c:v>-3.5</c:v>
                </c:pt>
                <c:pt idx="57">
                  <c:v>-3.3</c:v>
                </c:pt>
                <c:pt idx="58">
                  <c:v>-3</c:v>
                </c:pt>
                <c:pt idx="59">
                  <c:v>-1.9</c:v>
                </c:pt>
                <c:pt idx="60">
                  <c:v>-2.8</c:v>
                </c:pt>
                <c:pt idx="61">
                  <c:v>-2.7</c:v>
                </c:pt>
                <c:pt idx="62">
                  <c:v>-2.4</c:v>
                </c:pt>
                <c:pt idx="63">
                  <c:v>-3.7</c:v>
                </c:pt>
                <c:pt idx="64">
                  <c:v>-3.3</c:v>
                </c:pt>
                <c:pt idx="65">
                  <c:v>-3.4</c:v>
                </c:pt>
                <c:pt idx="66">
                  <c:v>-3.7</c:v>
                </c:pt>
                <c:pt idx="67">
                  <c:v>-3.9</c:v>
                </c:pt>
                <c:pt idx="68">
                  <c:v>-3.3</c:v>
                </c:pt>
                <c:pt idx="69">
                  <c:v>-3.1</c:v>
                </c:pt>
                <c:pt idx="70">
                  <c:v>-2.2000000000000002</c:v>
                </c:pt>
                <c:pt idx="71">
                  <c:v>0.3</c:v>
                </c:pt>
                <c:pt idx="72">
                  <c:v>-2.2000000000000002</c:v>
                </c:pt>
                <c:pt idx="73">
                  <c:v>-2.7</c:v>
                </c:pt>
                <c:pt idx="74">
                  <c:v>-3.3</c:v>
                </c:pt>
                <c:pt idx="75">
                  <c:v>-3.6</c:v>
                </c:pt>
                <c:pt idx="76">
                  <c:v>-4.2</c:v>
                </c:pt>
                <c:pt idx="77">
                  <c:v>-3.5</c:v>
                </c:pt>
                <c:pt idx="78">
                  <c:v>-4</c:v>
                </c:pt>
                <c:pt idx="79">
                  <c:v>-4</c:v>
                </c:pt>
                <c:pt idx="80">
                  <c:v>-3.9</c:v>
                </c:pt>
                <c:pt idx="81">
                  <c:v>-4.2</c:v>
                </c:pt>
                <c:pt idx="82">
                  <c:v>1.6</c:v>
                </c:pt>
                <c:pt idx="83">
                  <c:v>-4.0999999999999996</c:v>
                </c:pt>
                <c:pt idx="84">
                  <c:v>-4</c:v>
                </c:pt>
                <c:pt idx="85">
                  <c:v>-3.7</c:v>
                </c:pt>
                <c:pt idx="86">
                  <c:v>-3.3</c:v>
                </c:pt>
                <c:pt idx="87">
                  <c:v>-4</c:v>
                </c:pt>
                <c:pt idx="88">
                  <c:v>-4.0999999999999996</c:v>
                </c:pt>
                <c:pt idx="89">
                  <c:v>-3.7</c:v>
                </c:pt>
                <c:pt idx="90">
                  <c:v>-3.9</c:v>
                </c:pt>
                <c:pt idx="91">
                  <c:v>-2.9</c:v>
                </c:pt>
                <c:pt idx="92">
                  <c:v>-3.8</c:v>
                </c:pt>
                <c:pt idx="93">
                  <c:v>-3.8</c:v>
                </c:pt>
                <c:pt idx="94">
                  <c:v>-3.7</c:v>
                </c:pt>
                <c:pt idx="95">
                  <c:v>-4.2</c:v>
                </c:pt>
                <c:pt idx="96">
                  <c:v>-4.2</c:v>
                </c:pt>
                <c:pt idx="97">
                  <c:v>-3.6</c:v>
                </c:pt>
                <c:pt idx="98">
                  <c:v>-4</c:v>
                </c:pt>
                <c:pt idx="99">
                  <c:v>-4.0999999999999996</c:v>
                </c:pt>
                <c:pt idx="100">
                  <c:v>-2.8</c:v>
                </c:pt>
                <c:pt idx="101">
                  <c:v>-3.9</c:v>
                </c:pt>
                <c:pt idx="102">
                  <c:v>-4</c:v>
                </c:pt>
                <c:pt idx="103">
                  <c:v>-4.0999999999999996</c:v>
                </c:pt>
                <c:pt idx="104">
                  <c:v>-3.4</c:v>
                </c:pt>
                <c:pt idx="105">
                  <c:v>-4.2</c:v>
                </c:pt>
                <c:pt idx="106">
                  <c:v>-4</c:v>
                </c:pt>
                <c:pt idx="107">
                  <c:v>-3.1</c:v>
                </c:pt>
                <c:pt idx="108">
                  <c:v>-4</c:v>
                </c:pt>
                <c:pt idx="109">
                  <c:v>-4.3</c:v>
                </c:pt>
                <c:pt idx="110">
                  <c:v>-3.9</c:v>
                </c:pt>
                <c:pt idx="111">
                  <c:v>-3.7</c:v>
                </c:pt>
                <c:pt idx="112">
                  <c:v>-3.9</c:v>
                </c:pt>
                <c:pt idx="113">
                  <c:v>-3.5</c:v>
                </c:pt>
                <c:pt idx="114">
                  <c:v>-3.7</c:v>
                </c:pt>
                <c:pt idx="115">
                  <c:v>-4.2</c:v>
                </c:pt>
                <c:pt idx="116">
                  <c:v>-3.9</c:v>
                </c:pt>
                <c:pt idx="117">
                  <c:v>-4</c:v>
                </c:pt>
                <c:pt idx="118">
                  <c:v>-4.2</c:v>
                </c:pt>
                <c:pt idx="119">
                  <c:v>-3.9</c:v>
                </c:pt>
                <c:pt idx="120">
                  <c:v>-4.2</c:v>
                </c:pt>
                <c:pt idx="121">
                  <c:v>-4.3</c:v>
                </c:pt>
                <c:pt idx="122">
                  <c:v>-4.0999999999999996</c:v>
                </c:pt>
                <c:pt idx="123">
                  <c:v>-4.5</c:v>
                </c:pt>
                <c:pt idx="124">
                  <c:v>-4.5</c:v>
                </c:pt>
                <c:pt idx="125">
                  <c:v>-4.5999999999999996</c:v>
                </c:pt>
                <c:pt idx="126">
                  <c:v>-4.5999999999999996</c:v>
                </c:pt>
                <c:pt idx="127">
                  <c:v>-4.5999999999999996</c:v>
                </c:pt>
                <c:pt idx="128">
                  <c:v>-4.5999999999999996</c:v>
                </c:pt>
                <c:pt idx="129">
                  <c:v>-4.5999999999999996</c:v>
                </c:pt>
                <c:pt idx="130">
                  <c:v>-4.5999999999999996</c:v>
                </c:pt>
                <c:pt idx="131">
                  <c:v>-4.4000000000000004</c:v>
                </c:pt>
                <c:pt idx="132">
                  <c:v>-4.5</c:v>
                </c:pt>
                <c:pt idx="133">
                  <c:v>-4.5999999999999996</c:v>
                </c:pt>
                <c:pt idx="134">
                  <c:v>-4.4000000000000004</c:v>
                </c:pt>
                <c:pt idx="135">
                  <c:v>-4.5999999999999996</c:v>
                </c:pt>
                <c:pt idx="136">
                  <c:v>-4.5</c:v>
                </c:pt>
                <c:pt idx="137">
                  <c:v>-4.5999999999999996</c:v>
                </c:pt>
                <c:pt idx="138">
                  <c:v>-4.5999999999999996</c:v>
                </c:pt>
                <c:pt idx="139">
                  <c:v>-4.5</c:v>
                </c:pt>
                <c:pt idx="140">
                  <c:v>-3.9</c:v>
                </c:pt>
                <c:pt idx="141">
                  <c:v>-4.5999999999999996</c:v>
                </c:pt>
                <c:pt idx="142">
                  <c:v>-3.6</c:v>
                </c:pt>
                <c:pt idx="143">
                  <c:v>-3.9</c:v>
                </c:pt>
                <c:pt idx="144">
                  <c:v>-4.5</c:v>
                </c:pt>
                <c:pt idx="145">
                  <c:v>-4.5</c:v>
                </c:pt>
                <c:pt idx="146">
                  <c:v>-4.5</c:v>
                </c:pt>
                <c:pt idx="147">
                  <c:v>-4.4000000000000004</c:v>
                </c:pt>
                <c:pt idx="148">
                  <c:v>-4.3</c:v>
                </c:pt>
                <c:pt idx="149">
                  <c:v>-4.5999999999999996</c:v>
                </c:pt>
                <c:pt idx="150">
                  <c:v>-4.5</c:v>
                </c:pt>
                <c:pt idx="151">
                  <c:v>-4.5999999999999996</c:v>
                </c:pt>
                <c:pt idx="152">
                  <c:v>-4.7</c:v>
                </c:pt>
                <c:pt idx="153">
                  <c:v>-4.4000000000000004</c:v>
                </c:pt>
                <c:pt idx="154">
                  <c:v>-4.5999999999999996</c:v>
                </c:pt>
                <c:pt idx="155">
                  <c:v>-4.3</c:v>
                </c:pt>
                <c:pt idx="156">
                  <c:v>-4.5999999999999996</c:v>
                </c:pt>
                <c:pt idx="157">
                  <c:v>-4.0999999999999996</c:v>
                </c:pt>
                <c:pt idx="158">
                  <c:v>-4.4000000000000004</c:v>
                </c:pt>
                <c:pt idx="159">
                  <c:v>-4.5999999999999996</c:v>
                </c:pt>
                <c:pt idx="160">
                  <c:v>-4.5</c:v>
                </c:pt>
                <c:pt idx="161">
                  <c:v>-4.5</c:v>
                </c:pt>
                <c:pt idx="162">
                  <c:v>-4.5999999999999996</c:v>
                </c:pt>
                <c:pt idx="163">
                  <c:v>-4.4000000000000004</c:v>
                </c:pt>
                <c:pt idx="164">
                  <c:v>-4.0999999999999996</c:v>
                </c:pt>
                <c:pt idx="165">
                  <c:v>-4</c:v>
                </c:pt>
                <c:pt idx="166">
                  <c:v>-4</c:v>
                </c:pt>
                <c:pt idx="167">
                  <c:v>-3.8</c:v>
                </c:pt>
                <c:pt idx="168">
                  <c:v>-3.8</c:v>
                </c:pt>
                <c:pt idx="169">
                  <c:v>-4</c:v>
                </c:pt>
                <c:pt idx="170">
                  <c:v>-3.8</c:v>
                </c:pt>
                <c:pt idx="171">
                  <c:v>-2.5</c:v>
                </c:pt>
                <c:pt idx="172">
                  <c:v>-1.3</c:v>
                </c:pt>
                <c:pt idx="173">
                  <c:v>-1.4</c:v>
                </c:pt>
                <c:pt idx="174">
                  <c:v>-1.5</c:v>
                </c:pt>
                <c:pt idx="175">
                  <c:v>-0.8</c:v>
                </c:pt>
                <c:pt idx="176">
                  <c:v>-1.4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3.1390000000000002</c:v>
                </c:pt>
                <c:pt idx="1">
                  <c:v>3.1989999999999998</c:v>
                </c:pt>
                <c:pt idx="2">
                  <c:v>5.8879999999999999</c:v>
                </c:pt>
                <c:pt idx="3">
                  <c:v>12.318999999999999</c:v>
                </c:pt>
                <c:pt idx="4">
                  <c:v>15.564</c:v>
                </c:pt>
                <c:pt idx="5">
                  <c:v>23.01</c:v>
                </c:pt>
                <c:pt idx="6">
                  <c:v>32.192</c:v>
                </c:pt>
                <c:pt idx="7">
                  <c:v>41.091999999999999</c:v>
                </c:pt>
                <c:pt idx="8">
                  <c:v>43.131999999999998</c:v>
                </c:pt>
                <c:pt idx="9">
                  <c:v>44.893999999999998</c:v>
                </c:pt>
                <c:pt idx="10">
                  <c:v>45.936</c:v>
                </c:pt>
                <c:pt idx="11">
                  <c:v>46.491999999999997</c:v>
                </c:pt>
                <c:pt idx="12">
                  <c:v>47.758000000000003</c:v>
                </c:pt>
                <c:pt idx="13">
                  <c:v>47.539000000000001</c:v>
                </c:pt>
                <c:pt idx="14">
                  <c:v>47.478999999999999</c:v>
                </c:pt>
                <c:pt idx="15">
                  <c:v>47.648000000000003</c:v>
                </c:pt>
                <c:pt idx="16">
                  <c:v>47.625999999999998</c:v>
                </c:pt>
                <c:pt idx="17">
                  <c:v>47.505000000000003</c:v>
                </c:pt>
                <c:pt idx="18">
                  <c:v>47.433999999999997</c:v>
                </c:pt>
                <c:pt idx="19">
                  <c:v>47.401000000000003</c:v>
                </c:pt>
                <c:pt idx="20">
                  <c:v>47.39</c:v>
                </c:pt>
                <c:pt idx="21">
                  <c:v>47.39</c:v>
                </c:pt>
                <c:pt idx="22">
                  <c:v>47.456000000000003</c:v>
                </c:pt>
                <c:pt idx="23">
                  <c:v>47.405999999999999</c:v>
                </c:pt>
                <c:pt idx="24">
                  <c:v>47.395000000000003</c:v>
                </c:pt>
                <c:pt idx="25">
                  <c:v>47.401000000000003</c:v>
                </c:pt>
                <c:pt idx="26">
                  <c:v>47.247999999999998</c:v>
                </c:pt>
                <c:pt idx="27">
                  <c:v>47.341000000000001</c:v>
                </c:pt>
                <c:pt idx="28">
                  <c:v>47.319000000000003</c:v>
                </c:pt>
                <c:pt idx="29">
                  <c:v>47.274999999999999</c:v>
                </c:pt>
                <c:pt idx="30">
                  <c:v>47.341000000000001</c:v>
                </c:pt>
                <c:pt idx="31">
                  <c:v>47.313000000000002</c:v>
                </c:pt>
                <c:pt idx="32">
                  <c:v>47.122</c:v>
                </c:pt>
                <c:pt idx="33">
                  <c:v>47.548000000000002</c:v>
                </c:pt>
                <c:pt idx="34">
                  <c:v>47.45</c:v>
                </c:pt>
                <c:pt idx="35">
                  <c:v>47.499000000000002</c:v>
                </c:pt>
                <c:pt idx="36">
                  <c:v>47.488</c:v>
                </c:pt>
                <c:pt idx="37">
                  <c:v>47.488</c:v>
                </c:pt>
                <c:pt idx="38">
                  <c:v>47.476999999999997</c:v>
                </c:pt>
                <c:pt idx="39">
                  <c:v>47.488</c:v>
                </c:pt>
                <c:pt idx="40">
                  <c:v>47.481999999999999</c:v>
                </c:pt>
                <c:pt idx="41">
                  <c:v>47.488</c:v>
                </c:pt>
                <c:pt idx="42">
                  <c:v>47.503999999999998</c:v>
                </c:pt>
                <c:pt idx="43">
                  <c:v>47.454999999999998</c:v>
                </c:pt>
                <c:pt idx="44">
                  <c:v>47.488</c:v>
                </c:pt>
                <c:pt idx="45">
                  <c:v>47.493000000000002</c:v>
                </c:pt>
                <c:pt idx="46">
                  <c:v>47.493000000000002</c:v>
                </c:pt>
                <c:pt idx="47">
                  <c:v>47.481999999999999</c:v>
                </c:pt>
                <c:pt idx="48">
                  <c:v>47.493000000000002</c:v>
                </c:pt>
                <c:pt idx="49">
                  <c:v>47.488</c:v>
                </c:pt>
                <c:pt idx="50">
                  <c:v>47.481999999999999</c:v>
                </c:pt>
                <c:pt idx="51">
                  <c:v>47.499000000000002</c:v>
                </c:pt>
                <c:pt idx="52">
                  <c:v>47.499000000000002</c:v>
                </c:pt>
                <c:pt idx="53">
                  <c:v>47.460999999999999</c:v>
                </c:pt>
                <c:pt idx="54">
                  <c:v>47.481999999999999</c:v>
                </c:pt>
                <c:pt idx="55">
                  <c:v>47.476999999999997</c:v>
                </c:pt>
                <c:pt idx="56">
                  <c:v>47.488</c:v>
                </c:pt>
                <c:pt idx="57">
                  <c:v>47.57</c:v>
                </c:pt>
                <c:pt idx="58">
                  <c:v>47.581000000000003</c:v>
                </c:pt>
                <c:pt idx="59">
                  <c:v>47.581000000000003</c:v>
                </c:pt>
                <c:pt idx="60">
                  <c:v>47.57</c:v>
                </c:pt>
                <c:pt idx="61">
                  <c:v>47.558999999999997</c:v>
                </c:pt>
                <c:pt idx="62">
                  <c:v>47.575000000000003</c:v>
                </c:pt>
                <c:pt idx="63">
                  <c:v>47.575000000000003</c:v>
                </c:pt>
                <c:pt idx="64">
                  <c:v>47.575000000000003</c:v>
                </c:pt>
                <c:pt idx="65">
                  <c:v>47.57</c:v>
                </c:pt>
                <c:pt idx="66">
                  <c:v>47.57</c:v>
                </c:pt>
                <c:pt idx="67">
                  <c:v>47.57</c:v>
                </c:pt>
                <c:pt idx="68">
                  <c:v>47.564</c:v>
                </c:pt>
                <c:pt idx="69">
                  <c:v>47.552999999999997</c:v>
                </c:pt>
                <c:pt idx="70">
                  <c:v>45.85</c:v>
                </c:pt>
                <c:pt idx="71">
                  <c:v>39.743000000000002</c:v>
                </c:pt>
                <c:pt idx="72">
                  <c:v>34.831000000000003</c:v>
                </c:pt>
                <c:pt idx="73">
                  <c:v>31.463999999999999</c:v>
                </c:pt>
                <c:pt idx="74">
                  <c:v>26.050999999999998</c:v>
                </c:pt>
                <c:pt idx="75">
                  <c:v>21.954000000000001</c:v>
                </c:pt>
                <c:pt idx="76">
                  <c:v>22.041</c:v>
                </c:pt>
                <c:pt idx="77">
                  <c:v>22.221</c:v>
                </c:pt>
                <c:pt idx="78">
                  <c:v>22.21</c:v>
                </c:pt>
                <c:pt idx="79">
                  <c:v>22.132999999999999</c:v>
                </c:pt>
                <c:pt idx="80">
                  <c:v>22.132999999999999</c:v>
                </c:pt>
                <c:pt idx="81">
                  <c:v>22.128</c:v>
                </c:pt>
                <c:pt idx="82">
                  <c:v>22.1</c:v>
                </c:pt>
                <c:pt idx="83">
                  <c:v>22.111000000000001</c:v>
                </c:pt>
                <c:pt idx="84">
                  <c:v>22.106000000000002</c:v>
                </c:pt>
                <c:pt idx="85">
                  <c:v>22.094999999999999</c:v>
                </c:pt>
                <c:pt idx="86">
                  <c:v>21.838000000000001</c:v>
                </c:pt>
                <c:pt idx="87">
                  <c:v>21.821999999999999</c:v>
                </c:pt>
                <c:pt idx="88">
                  <c:v>21.821999999999999</c:v>
                </c:pt>
                <c:pt idx="89">
                  <c:v>21.757000000000001</c:v>
                </c:pt>
                <c:pt idx="90">
                  <c:v>21.811</c:v>
                </c:pt>
                <c:pt idx="91">
                  <c:v>21.728999999999999</c:v>
                </c:pt>
                <c:pt idx="92">
                  <c:v>22.035</c:v>
                </c:pt>
                <c:pt idx="93">
                  <c:v>22.084</c:v>
                </c:pt>
                <c:pt idx="94">
                  <c:v>22.177</c:v>
                </c:pt>
                <c:pt idx="95">
                  <c:v>22.1</c:v>
                </c:pt>
                <c:pt idx="96">
                  <c:v>22.077999999999999</c:v>
                </c:pt>
                <c:pt idx="97">
                  <c:v>22.062000000000001</c:v>
                </c:pt>
                <c:pt idx="98">
                  <c:v>22.122</c:v>
                </c:pt>
                <c:pt idx="99">
                  <c:v>22.117000000000001</c:v>
                </c:pt>
                <c:pt idx="100">
                  <c:v>22.122</c:v>
                </c:pt>
                <c:pt idx="101">
                  <c:v>22.106000000000002</c:v>
                </c:pt>
                <c:pt idx="102">
                  <c:v>22.062000000000001</c:v>
                </c:pt>
                <c:pt idx="103">
                  <c:v>22.084</c:v>
                </c:pt>
                <c:pt idx="104">
                  <c:v>22.128</c:v>
                </c:pt>
                <c:pt idx="105">
                  <c:v>22.084</c:v>
                </c:pt>
                <c:pt idx="106">
                  <c:v>22.062000000000001</c:v>
                </c:pt>
                <c:pt idx="107">
                  <c:v>22.106000000000002</c:v>
                </c:pt>
                <c:pt idx="108">
                  <c:v>22.094999999999999</c:v>
                </c:pt>
                <c:pt idx="109">
                  <c:v>22.128</c:v>
                </c:pt>
                <c:pt idx="110">
                  <c:v>22.128</c:v>
                </c:pt>
                <c:pt idx="111">
                  <c:v>22.018999999999998</c:v>
                </c:pt>
                <c:pt idx="112">
                  <c:v>22.193000000000001</c:v>
                </c:pt>
                <c:pt idx="113">
                  <c:v>22.22</c:v>
                </c:pt>
                <c:pt idx="114">
                  <c:v>22.215</c:v>
                </c:pt>
                <c:pt idx="115">
                  <c:v>22.225999999999999</c:v>
                </c:pt>
                <c:pt idx="116">
                  <c:v>22.253</c:v>
                </c:pt>
                <c:pt idx="117">
                  <c:v>22.03</c:v>
                </c:pt>
                <c:pt idx="118">
                  <c:v>15.079000000000001</c:v>
                </c:pt>
                <c:pt idx="119">
                  <c:v>9.1120000000000001</c:v>
                </c:pt>
                <c:pt idx="120">
                  <c:v>5.7409999999999997</c:v>
                </c:pt>
                <c:pt idx="121">
                  <c:v>3.1559999999999997</c:v>
                </c:pt>
                <c:pt idx="122">
                  <c:v>3.2709999999999999</c:v>
                </c:pt>
                <c:pt idx="123">
                  <c:v>3.3099999999999996</c:v>
                </c:pt>
                <c:pt idx="124">
                  <c:v>3.4249999999999998</c:v>
                </c:pt>
                <c:pt idx="125">
                  <c:v>3.4260000000000002</c:v>
                </c:pt>
                <c:pt idx="126">
                  <c:v>3.2800000000000002</c:v>
                </c:pt>
                <c:pt idx="127">
                  <c:v>3.242</c:v>
                </c:pt>
                <c:pt idx="128">
                  <c:v>3.3029999999999999</c:v>
                </c:pt>
                <c:pt idx="129">
                  <c:v>3.2709999999999999</c:v>
                </c:pt>
                <c:pt idx="130">
                  <c:v>3.2880000000000003</c:v>
                </c:pt>
                <c:pt idx="131">
                  <c:v>3.2770000000000001</c:v>
                </c:pt>
                <c:pt idx="132">
                  <c:v>3.3540000000000001</c:v>
                </c:pt>
                <c:pt idx="133">
                  <c:v>3.3810000000000002</c:v>
                </c:pt>
                <c:pt idx="134">
                  <c:v>3.2889999999999997</c:v>
                </c:pt>
                <c:pt idx="135">
                  <c:v>3.2729999999999997</c:v>
                </c:pt>
                <c:pt idx="136">
                  <c:v>3.3659999999999997</c:v>
                </c:pt>
                <c:pt idx="137">
                  <c:v>3.2679999999999998</c:v>
                </c:pt>
                <c:pt idx="138">
                  <c:v>3.3330000000000002</c:v>
                </c:pt>
                <c:pt idx="139">
                  <c:v>3.3389999999999995</c:v>
                </c:pt>
                <c:pt idx="140">
                  <c:v>3.3220000000000001</c:v>
                </c:pt>
                <c:pt idx="141">
                  <c:v>3.3769999999999998</c:v>
                </c:pt>
                <c:pt idx="142">
                  <c:v>3.4039999999999999</c:v>
                </c:pt>
                <c:pt idx="143">
                  <c:v>3.3600000000000003</c:v>
                </c:pt>
                <c:pt idx="144">
                  <c:v>3.3109999999999999</c:v>
                </c:pt>
                <c:pt idx="145">
                  <c:v>3.3440000000000003</c:v>
                </c:pt>
                <c:pt idx="146">
                  <c:v>3.3499999999999996</c:v>
                </c:pt>
                <c:pt idx="147">
                  <c:v>3.1859999999999999</c:v>
                </c:pt>
                <c:pt idx="148">
                  <c:v>3.17</c:v>
                </c:pt>
                <c:pt idx="149">
                  <c:v>3.2729999999999997</c:v>
                </c:pt>
                <c:pt idx="150">
                  <c:v>3.29</c:v>
                </c:pt>
                <c:pt idx="151">
                  <c:v>3.29</c:v>
                </c:pt>
                <c:pt idx="152">
                  <c:v>3.0990000000000002</c:v>
                </c:pt>
                <c:pt idx="153">
                  <c:v>3.0940000000000003</c:v>
                </c:pt>
                <c:pt idx="154">
                  <c:v>3.077</c:v>
                </c:pt>
                <c:pt idx="155">
                  <c:v>3.0720000000000001</c:v>
                </c:pt>
                <c:pt idx="156">
                  <c:v>3.05</c:v>
                </c:pt>
                <c:pt idx="157">
                  <c:v>3.2139999999999995</c:v>
                </c:pt>
                <c:pt idx="158">
                  <c:v>3.1479999999999997</c:v>
                </c:pt>
                <c:pt idx="159">
                  <c:v>3.1369999999999996</c:v>
                </c:pt>
                <c:pt idx="160">
                  <c:v>3.17</c:v>
                </c:pt>
                <c:pt idx="161">
                  <c:v>3.0880000000000001</c:v>
                </c:pt>
                <c:pt idx="162">
                  <c:v>3.1369999999999996</c:v>
                </c:pt>
                <c:pt idx="163">
                  <c:v>3.0880000000000001</c:v>
                </c:pt>
                <c:pt idx="164">
                  <c:v>2.782</c:v>
                </c:pt>
                <c:pt idx="165">
                  <c:v>2.798</c:v>
                </c:pt>
                <c:pt idx="166">
                  <c:v>2.5089999999999999</c:v>
                </c:pt>
                <c:pt idx="167">
                  <c:v>2.4809999999999999</c:v>
                </c:pt>
                <c:pt idx="168">
                  <c:v>2.5419999999999998</c:v>
                </c:pt>
                <c:pt idx="169">
                  <c:v>2.8419999999999996</c:v>
                </c:pt>
                <c:pt idx="170">
                  <c:v>1.6850000000000001</c:v>
                </c:pt>
                <c:pt idx="171">
                  <c:v>1.6959999999999997</c:v>
                </c:pt>
                <c:pt idx="172">
                  <c:v>2.1219999999999999</c:v>
                </c:pt>
                <c:pt idx="173">
                  <c:v>1.8109999999999999</c:v>
                </c:pt>
                <c:pt idx="174">
                  <c:v>1.8279999999999998</c:v>
                </c:pt>
                <c:pt idx="175">
                  <c:v>1.5</c:v>
                </c:pt>
                <c:pt idx="176">
                  <c:v>2.5529999999999999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204992"/>
        <c:axId val="149207680"/>
      </c:scatterChart>
      <c:valAx>
        <c:axId val="14920499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49207680"/>
        <c:crosses val="autoZero"/>
        <c:crossBetween val="midCat"/>
      </c:valAx>
      <c:valAx>
        <c:axId val="14920768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4920499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3/7/2017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22946890158215"/>
          <c:y val="0.13495455934880193"/>
          <c:w val="0.76834192388269951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'Plots_CV62-2'!$O$8:$O$355</c:f>
              <c:numCache>
                <c:formatCode>0.0000</c:formatCode>
                <c:ptCount val="348"/>
                <c:pt idx="0">
                  <c:v>4.3049999999999977E-2</c:v>
                </c:pt>
                <c:pt idx="1">
                  <c:v>5.3749999999999964E-2</c:v>
                </c:pt>
                <c:pt idx="2">
                  <c:v>4.3049999999999977E-2</c:v>
                </c:pt>
                <c:pt idx="3">
                  <c:v>2.6999999999999968E-2</c:v>
                </c:pt>
                <c:pt idx="4">
                  <c:v>3.234999999999999E-2</c:v>
                </c:pt>
                <c:pt idx="5">
                  <c:v>5.3749999999999964E-2</c:v>
                </c:pt>
                <c:pt idx="6">
                  <c:v>9.1199999999999976E-2</c:v>
                </c:pt>
                <c:pt idx="7">
                  <c:v>0.11259999999999998</c:v>
                </c:pt>
                <c:pt idx="8">
                  <c:v>0.10724999999999998</c:v>
                </c:pt>
                <c:pt idx="9">
                  <c:v>0.12329999999999999</c:v>
                </c:pt>
                <c:pt idx="10">
                  <c:v>0.11794999999999997</c:v>
                </c:pt>
                <c:pt idx="11">
                  <c:v>0.13399999999999995</c:v>
                </c:pt>
                <c:pt idx="12">
                  <c:v>0.16075</c:v>
                </c:pt>
                <c:pt idx="13">
                  <c:v>9.1199999999999976E-2</c:v>
                </c:pt>
                <c:pt idx="14">
                  <c:v>0.12329999999999999</c:v>
                </c:pt>
                <c:pt idx="15">
                  <c:v>0.10724999999999998</c:v>
                </c:pt>
                <c:pt idx="16">
                  <c:v>0.10189999999999999</c:v>
                </c:pt>
                <c:pt idx="17">
                  <c:v>6.444999999999998E-2</c:v>
                </c:pt>
                <c:pt idx="18">
                  <c:v>8.049999999999996E-2</c:v>
                </c:pt>
                <c:pt idx="19">
                  <c:v>7.5149999999999995E-2</c:v>
                </c:pt>
                <c:pt idx="20">
                  <c:v>9.1199999999999976E-2</c:v>
                </c:pt>
                <c:pt idx="21">
                  <c:v>8.5849999999999982E-2</c:v>
                </c:pt>
                <c:pt idx="22">
                  <c:v>6.444999999999998E-2</c:v>
                </c:pt>
                <c:pt idx="23">
                  <c:v>7.5149999999999995E-2</c:v>
                </c:pt>
                <c:pt idx="24">
                  <c:v>0.12864999999999999</c:v>
                </c:pt>
                <c:pt idx="25">
                  <c:v>6.9800000000000001E-2</c:v>
                </c:pt>
                <c:pt idx="26">
                  <c:v>8.5849999999999982E-2</c:v>
                </c:pt>
                <c:pt idx="27">
                  <c:v>5.9099999999999986E-2</c:v>
                </c:pt>
                <c:pt idx="28">
                  <c:v>7.5149999999999995E-2</c:v>
                </c:pt>
                <c:pt idx="29">
                  <c:v>5.9099999999999986E-2</c:v>
                </c:pt>
                <c:pt idx="30">
                  <c:v>0.12864999999999999</c:v>
                </c:pt>
                <c:pt idx="31">
                  <c:v>4.3049999999999977E-2</c:v>
                </c:pt>
                <c:pt idx="32">
                  <c:v>9.1199999999999976E-2</c:v>
                </c:pt>
                <c:pt idx="33">
                  <c:v>0.12329999999999999</c:v>
                </c:pt>
                <c:pt idx="34">
                  <c:v>8.049999999999996E-2</c:v>
                </c:pt>
                <c:pt idx="35">
                  <c:v>8.049999999999996E-2</c:v>
                </c:pt>
                <c:pt idx="36">
                  <c:v>0.12864999999999999</c:v>
                </c:pt>
                <c:pt idx="37">
                  <c:v>0.11794999999999997</c:v>
                </c:pt>
                <c:pt idx="38">
                  <c:v>6.444999999999998E-2</c:v>
                </c:pt>
                <c:pt idx="39">
                  <c:v>6.444999999999998E-2</c:v>
                </c:pt>
                <c:pt idx="40">
                  <c:v>5.3749999999999964E-2</c:v>
                </c:pt>
                <c:pt idx="41">
                  <c:v>6.444999999999998E-2</c:v>
                </c:pt>
                <c:pt idx="42">
                  <c:v>5.9099999999999986E-2</c:v>
                </c:pt>
                <c:pt idx="43">
                  <c:v>6.444999999999998E-2</c:v>
                </c:pt>
                <c:pt idx="44">
                  <c:v>7.5149999999999995E-2</c:v>
                </c:pt>
                <c:pt idx="45">
                  <c:v>0.11794999999999997</c:v>
                </c:pt>
                <c:pt idx="46">
                  <c:v>5.9099999999999986E-2</c:v>
                </c:pt>
                <c:pt idx="47">
                  <c:v>0.11259999999999998</c:v>
                </c:pt>
                <c:pt idx="48">
                  <c:v>0.16609999999999997</c:v>
                </c:pt>
                <c:pt idx="49">
                  <c:v>9.6549999999999997E-2</c:v>
                </c:pt>
                <c:pt idx="50">
                  <c:v>0.13399999999999995</c:v>
                </c:pt>
                <c:pt idx="51">
                  <c:v>0.19284999999999997</c:v>
                </c:pt>
                <c:pt idx="52">
                  <c:v>9.1199999999999976E-2</c:v>
                </c:pt>
                <c:pt idx="53">
                  <c:v>5.3749999999999964E-2</c:v>
                </c:pt>
                <c:pt idx="54">
                  <c:v>0.17679999999999998</c:v>
                </c:pt>
                <c:pt idx="55">
                  <c:v>8.049999999999996E-2</c:v>
                </c:pt>
                <c:pt idx="56">
                  <c:v>6.444999999999998E-2</c:v>
                </c:pt>
                <c:pt idx="57">
                  <c:v>7.5149999999999995E-2</c:v>
                </c:pt>
                <c:pt idx="58">
                  <c:v>9.1199999999999976E-2</c:v>
                </c:pt>
                <c:pt idx="59">
                  <c:v>0.15004999999999999</c:v>
                </c:pt>
                <c:pt idx="60">
                  <c:v>0.10189999999999999</c:v>
                </c:pt>
                <c:pt idx="61">
                  <c:v>0.10724999999999998</c:v>
                </c:pt>
                <c:pt idx="62">
                  <c:v>0.12329999999999999</c:v>
                </c:pt>
                <c:pt idx="63">
                  <c:v>5.3749999999999964E-2</c:v>
                </c:pt>
                <c:pt idx="64">
                  <c:v>7.5149999999999995E-2</c:v>
                </c:pt>
                <c:pt idx="65">
                  <c:v>6.9800000000000001E-2</c:v>
                </c:pt>
                <c:pt idx="66">
                  <c:v>5.3749999999999964E-2</c:v>
                </c:pt>
                <c:pt idx="67">
                  <c:v>4.3049999999999977E-2</c:v>
                </c:pt>
                <c:pt idx="68">
                  <c:v>7.5149999999999995E-2</c:v>
                </c:pt>
                <c:pt idx="69">
                  <c:v>8.5849999999999982E-2</c:v>
                </c:pt>
                <c:pt idx="70">
                  <c:v>0.13399999999999995</c:v>
                </c:pt>
                <c:pt idx="71">
                  <c:v>0.26774999999999999</c:v>
                </c:pt>
                <c:pt idx="72">
                  <c:v>0.13399999999999995</c:v>
                </c:pt>
                <c:pt idx="73">
                  <c:v>0.10724999999999998</c:v>
                </c:pt>
                <c:pt idx="74">
                  <c:v>7.5149999999999995E-2</c:v>
                </c:pt>
                <c:pt idx="75">
                  <c:v>5.9099999999999986E-2</c:v>
                </c:pt>
                <c:pt idx="76">
                  <c:v>2.6999999999999968E-2</c:v>
                </c:pt>
                <c:pt idx="77">
                  <c:v>6.444999999999998E-2</c:v>
                </c:pt>
                <c:pt idx="78">
                  <c:v>3.7699999999999984E-2</c:v>
                </c:pt>
                <c:pt idx="79">
                  <c:v>3.7699999999999984E-2</c:v>
                </c:pt>
                <c:pt idx="80">
                  <c:v>4.3049999999999977E-2</c:v>
                </c:pt>
                <c:pt idx="81">
                  <c:v>2.6999999999999968E-2</c:v>
                </c:pt>
                <c:pt idx="82">
                  <c:v>0.33729999999999999</c:v>
                </c:pt>
                <c:pt idx="83">
                  <c:v>3.234999999999999E-2</c:v>
                </c:pt>
                <c:pt idx="84">
                  <c:v>3.7699999999999984E-2</c:v>
                </c:pt>
                <c:pt idx="85">
                  <c:v>5.3749999999999964E-2</c:v>
                </c:pt>
                <c:pt idx="86">
                  <c:v>7.5149999999999995E-2</c:v>
                </c:pt>
                <c:pt idx="87">
                  <c:v>3.7699999999999984E-2</c:v>
                </c:pt>
                <c:pt idx="88">
                  <c:v>3.234999999999999E-2</c:v>
                </c:pt>
                <c:pt idx="89">
                  <c:v>5.3749999999999964E-2</c:v>
                </c:pt>
                <c:pt idx="90">
                  <c:v>4.3049999999999977E-2</c:v>
                </c:pt>
                <c:pt idx="91">
                  <c:v>9.6549999999999997E-2</c:v>
                </c:pt>
                <c:pt idx="92">
                  <c:v>4.8399999999999999E-2</c:v>
                </c:pt>
                <c:pt idx="93">
                  <c:v>4.8399999999999999E-2</c:v>
                </c:pt>
                <c:pt idx="94">
                  <c:v>5.3749999999999964E-2</c:v>
                </c:pt>
                <c:pt idx="95">
                  <c:v>2.6999999999999968E-2</c:v>
                </c:pt>
                <c:pt idx="96">
                  <c:v>2.6999999999999968E-2</c:v>
                </c:pt>
                <c:pt idx="97">
                  <c:v>5.9099999999999986E-2</c:v>
                </c:pt>
                <c:pt idx="98">
                  <c:v>3.7699999999999984E-2</c:v>
                </c:pt>
                <c:pt idx="99">
                  <c:v>3.234999999999999E-2</c:v>
                </c:pt>
                <c:pt idx="100">
                  <c:v>0.10189999999999999</c:v>
                </c:pt>
                <c:pt idx="101">
                  <c:v>4.3049999999999977E-2</c:v>
                </c:pt>
                <c:pt idx="102">
                  <c:v>3.7699999999999984E-2</c:v>
                </c:pt>
                <c:pt idx="103">
                  <c:v>3.234999999999999E-2</c:v>
                </c:pt>
                <c:pt idx="104">
                  <c:v>6.9800000000000001E-2</c:v>
                </c:pt>
                <c:pt idx="105">
                  <c:v>2.6999999999999968E-2</c:v>
                </c:pt>
                <c:pt idx="106">
                  <c:v>3.7699999999999984E-2</c:v>
                </c:pt>
                <c:pt idx="107">
                  <c:v>8.5849999999999982E-2</c:v>
                </c:pt>
                <c:pt idx="108">
                  <c:v>3.7699999999999984E-2</c:v>
                </c:pt>
                <c:pt idx="109">
                  <c:v>2.1650000000000003E-2</c:v>
                </c:pt>
                <c:pt idx="110">
                  <c:v>4.3049999999999977E-2</c:v>
                </c:pt>
                <c:pt idx="111">
                  <c:v>5.3749999999999964E-2</c:v>
                </c:pt>
                <c:pt idx="112">
                  <c:v>4.3049999999999977E-2</c:v>
                </c:pt>
                <c:pt idx="113">
                  <c:v>6.444999999999998E-2</c:v>
                </c:pt>
                <c:pt idx="114">
                  <c:v>5.3749999999999964E-2</c:v>
                </c:pt>
                <c:pt idx="115">
                  <c:v>2.6999999999999968E-2</c:v>
                </c:pt>
                <c:pt idx="116">
                  <c:v>4.3049999999999977E-2</c:v>
                </c:pt>
                <c:pt idx="117">
                  <c:v>3.7699999999999984E-2</c:v>
                </c:pt>
                <c:pt idx="118">
                  <c:v>2.6999999999999968E-2</c:v>
                </c:pt>
                <c:pt idx="119">
                  <c:v>4.3049999999999977E-2</c:v>
                </c:pt>
                <c:pt idx="120">
                  <c:v>2.6999999999999968E-2</c:v>
                </c:pt>
                <c:pt idx="121">
                  <c:v>2.1650000000000003E-2</c:v>
                </c:pt>
                <c:pt idx="122">
                  <c:v>3.234999999999999E-2</c:v>
                </c:pt>
                <c:pt idx="123">
                  <c:v>1.0949999999999988E-2</c:v>
                </c:pt>
                <c:pt idx="124">
                  <c:v>1.0949999999999988E-2</c:v>
                </c:pt>
                <c:pt idx="125">
                  <c:v>5.5999999999999939E-3</c:v>
                </c:pt>
                <c:pt idx="126">
                  <c:v>5.5999999999999939E-3</c:v>
                </c:pt>
                <c:pt idx="127">
                  <c:v>5.5999999999999939E-3</c:v>
                </c:pt>
                <c:pt idx="128">
                  <c:v>5.5999999999999939E-3</c:v>
                </c:pt>
                <c:pt idx="129">
                  <c:v>5.5999999999999939E-3</c:v>
                </c:pt>
                <c:pt idx="130">
                  <c:v>5.5999999999999939E-3</c:v>
                </c:pt>
                <c:pt idx="131">
                  <c:v>1.6299999999999953E-2</c:v>
                </c:pt>
                <c:pt idx="132">
                  <c:v>1.0949999999999988E-2</c:v>
                </c:pt>
                <c:pt idx="133">
                  <c:v>5.5999999999999939E-3</c:v>
                </c:pt>
                <c:pt idx="134">
                  <c:v>1.6299999999999953E-2</c:v>
                </c:pt>
                <c:pt idx="135">
                  <c:v>5.5999999999999939E-3</c:v>
                </c:pt>
                <c:pt idx="136">
                  <c:v>1.0949999999999988E-2</c:v>
                </c:pt>
                <c:pt idx="137">
                  <c:v>5.5999999999999939E-3</c:v>
                </c:pt>
                <c:pt idx="138">
                  <c:v>5.5999999999999939E-3</c:v>
                </c:pt>
                <c:pt idx="139">
                  <c:v>1.0949999999999988E-2</c:v>
                </c:pt>
                <c:pt idx="140">
                  <c:v>4.3049999999999977E-2</c:v>
                </c:pt>
                <c:pt idx="141">
                  <c:v>5.5999999999999939E-3</c:v>
                </c:pt>
                <c:pt idx="142">
                  <c:v>5.9099999999999986E-2</c:v>
                </c:pt>
                <c:pt idx="143">
                  <c:v>4.3049999999999977E-2</c:v>
                </c:pt>
                <c:pt idx="144">
                  <c:v>1.0949999999999988E-2</c:v>
                </c:pt>
                <c:pt idx="145">
                  <c:v>1.0949999999999988E-2</c:v>
                </c:pt>
                <c:pt idx="146">
                  <c:v>1.0949999999999988E-2</c:v>
                </c:pt>
                <c:pt idx="147">
                  <c:v>1.6299999999999953E-2</c:v>
                </c:pt>
                <c:pt idx="148">
                  <c:v>2.1650000000000003E-2</c:v>
                </c:pt>
                <c:pt idx="149">
                  <c:v>5.5999999999999939E-3</c:v>
                </c:pt>
                <c:pt idx="150">
                  <c:v>1.0949999999999988E-2</c:v>
                </c:pt>
                <c:pt idx="151">
                  <c:v>5.5999999999999939E-3</c:v>
                </c:pt>
                <c:pt idx="152">
                  <c:v>2.4999999999997247E-4</c:v>
                </c:pt>
                <c:pt idx="153">
                  <c:v>1.6299999999999953E-2</c:v>
                </c:pt>
                <c:pt idx="154">
                  <c:v>5.5999999999999939E-3</c:v>
                </c:pt>
                <c:pt idx="155">
                  <c:v>2.1650000000000003E-2</c:v>
                </c:pt>
                <c:pt idx="156">
                  <c:v>5.5999999999999939E-3</c:v>
                </c:pt>
                <c:pt idx="157">
                  <c:v>3.234999999999999E-2</c:v>
                </c:pt>
                <c:pt idx="158">
                  <c:v>1.6299999999999953E-2</c:v>
                </c:pt>
                <c:pt idx="159">
                  <c:v>5.5999999999999939E-3</c:v>
                </c:pt>
                <c:pt idx="160">
                  <c:v>1.0949999999999988E-2</c:v>
                </c:pt>
                <c:pt idx="161">
                  <c:v>1.0949999999999988E-2</c:v>
                </c:pt>
                <c:pt idx="162">
                  <c:v>5.5999999999999939E-3</c:v>
                </c:pt>
                <c:pt idx="163">
                  <c:v>1.6299999999999953E-2</c:v>
                </c:pt>
                <c:pt idx="164">
                  <c:v>3.234999999999999E-2</c:v>
                </c:pt>
                <c:pt idx="165">
                  <c:v>3.7699999999999984E-2</c:v>
                </c:pt>
                <c:pt idx="166">
                  <c:v>3.7699999999999984E-2</c:v>
                </c:pt>
                <c:pt idx="167">
                  <c:v>4.8399999999999999E-2</c:v>
                </c:pt>
                <c:pt idx="168">
                  <c:v>4.8399999999999999E-2</c:v>
                </c:pt>
                <c:pt idx="169">
                  <c:v>3.7699999999999984E-2</c:v>
                </c:pt>
                <c:pt idx="170">
                  <c:v>4.8399999999999999E-2</c:v>
                </c:pt>
                <c:pt idx="171">
                  <c:v>0.11794999999999997</c:v>
                </c:pt>
                <c:pt idx="172">
                  <c:v>0.18214999999999998</c:v>
                </c:pt>
                <c:pt idx="173">
                  <c:v>0.17679999999999998</c:v>
                </c:pt>
                <c:pt idx="174">
                  <c:v>0.17144999999999999</c:v>
                </c:pt>
                <c:pt idx="175">
                  <c:v>0.20889999999999997</c:v>
                </c:pt>
                <c:pt idx="176">
                  <c:v>0.17679999999999998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3.1390000000000002</c:v>
                </c:pt>
                <c:pt idx="1">
                  <c:v>3.1989999999999998</c:v>
                </c:pt>
                <c:pt idx="2">
                  <c:v>5.8879999999999999</c:v>
                </c:pt>
                <c:pt idx="3">
                  <c:v>12.318999999999999</c:v>
                </c:pt>
                <c:pt idx="4">
                  <c:v>15.564</c:v>
                </c:pt>
                <c:pt idx="5">
                  <c:v>23.01</c:v>
                </c:pt>
                <c:pt idx="6">
                  <c:v>32.192</c:v>
                </c:pt>
                <c:pt idx="7">
                  <c:v>41.091999999999999</c:v>
                </c:pt>
                <c:pt idx="8">
                  <c:v>43.131999999999998</c:v>
                </c:pt>
                <c:pt idx="9">
                  <c:v>44.893999999999998</c:v>
                </c:pt>
                <c:pt idx="10">
                  <c:v>45.936</c:v>
                </c:pt>
                <c:pt idx="11">
                  <c:v>46.491999999999997</c:v>
                </c:pt>
                <c:pt idx="12">
                  <c:v>47.758000000000003</c:v>
                </c:pt>
                <c:pt idx="13">
                  <c:v>47.539000000000001</c:v>
                </c:pt>
                <c:pt idx="14">
                  <c:v>47.478999999999999</c:v>
                </c:pt>
                <c:pt idx="15">
                  <c:v>47.648000000000003</c:v>
                </c:pt>
                <c:pt idx="16">
                  <c:v>47.625999999999998</c:v>
                </c:pt>
                <c:pt idx="17">
                  <c:v>47.505000000000003</c:v>
                </c:pt>
                <c:pt idx="18">
                  <c:v>47.433999999999997</c:v>
                </c:pt>
                <c:pt idx="19">
                  <c:v>47.401000000000003</c:v>
                </c:pt>
                <c:pt idx="20">
                  <c:v>47.39</c:v>
                </c:pt>
                <c:pt idx="21">
                  <c:v>47.39</c:v>
                </c:pt>
                <c:pt idx="22">
                  <c:v>47.456000000000003</c:v>
                </c:pt>
                <c:pt idx="23">
                  <c:v>47.405999999999999</c:v>
                </c:pt>
                <c:pt idx="24">
                  <c:v>47.395000000000003</c:v>
                </c:pt>
                <c:pt idx="25">
                  <c:v>47.401000000000003</c:v>
                </c:pt>
                <c:pt idx="26">
                  <c:v>47.247999999999998</c:v>
                </c:pt>
                <c:pt idx="27">
                  <c:v>47.341000000000001</c:v>
                </c:pt>
                <c:pt idx="28">
                  <c:v>47.319000000000003</c:v>
                </c:pt>
                <c:pt idx="29">
                  <c:v>47.274999999999999</c:v>
                </c:pt>
                <c:pt idx="30">
                  <c:v>47.341000000000001</c:v>
                </c:pt>
                <c:pt idx="31">
                  <c:v>47.313000000000002</c:v>
                </c:pt>
                <c:pt idx="32">
                  <c:v>47.122</c:v>
                </c:pt>
                <c:pt idx="33">
                  <c:v>47.548000000000002</c:v>
                </c:pt>
                <c:pt idx="34">
                  <c:v>47.45</c:v>
                </c:pt>
                <c:pt idx="35">
                  <c:v>47.499000000000002</c:v>
                </c:pt>
                <c:pt idx="36">
                  <c:v>47.488</c:v>
                </c:pt>
                <c:pt idx="37">
                  <c:v>47.488</c:v>
                </c:pt>
                <c:pt idx="38">
                  <c:v>47.476999999999997</c:v>
                </c:pt>
                <c:pt idx="39">
                  <c:v>47.488</c:v>
                </c:pt>
                <c:pt idx="40">
                  <c:v>47.481999999999999</c:v>
                </c:pt>
                <c:pt idx="41">
                  <c:v>47.488</c:v>
                </c:pt>
                <c:pt idx="42">
                  <c:v>47.503999999999998</c:v>
                </c:pt>
                <c:pt idx="43">
                  <c:v>47.454999999999998</c:v>
                </c:pt>
                <c:pt idx="44">
                  <c:v>47.488</c:v>
                </c:pt>
                <c:pt idx="45">
                  <c:v>47.493000000000002</c:v>
                </c:pt>
                <c:pt idx="46">
                  <c:v>47.493000000000002</c:v>
                </c:pt>
                <c:pt idx="47">
                  <c:v>47.481999999999999</c:v>
                </c:pt>
                <c:pt idx="48">
                  <c:v>47.493000000000002</c:v>
                </c:pt>
                <c:pt idx="49">
                  <c:v>47.488</c:v>
                </c:pt>
                <c:pt idx="50">
                  <c:v>47.481999999999999</c:v>
                </c:pt>
                <c:pt idx="51">
                  <c:v>47.499000000000002</c:v>
                </c:pt>
                <c:pt idx="52">
                  <c:v>47.499000000000002</c:v>
                </c:pt>
                <c:pt idx="53">
                  <c:v>47.460999999999999</c:v>
                </c:pt>
                <c:pt idx="54">
                  <c:v>47.481999999999999</c:v>
                </c:pt>
                <c:pt idx="55">
                  <c:v>47.476999999999997</c:v>
                </c:pt>
                <c:pt idx="56">
                  <c:v>47.488</c:v>
                </c:pt>
                <c:pt idx="57">
                  <c:v>47.57</c:v>
                </c:pt>
                <c:pt idx="58">
                  <c:v>47.581000000000003</c:v>
                </c:pt>
                <c:pt idx="59">
                  <c:v>47.581000000000003</c:v>
                </c:pt>
                <c:pt idx="60">
                  <c:v>47.57</c:v>
                </c:pt>
                <c:pt idx="61">
                  <c:v>47.558999999999997</c:v>
                </c:pt>
                <c:pt idx="62">
                  <c:v>47.575000000000003</c:v>
                </c:pt>
                <c:pt idx="63">
                  <c:v>47.575000000000003</c:v>
                </c:pt>
                <c:pt idx="64">
                  <c:v>47.575000000000003</c:v>
                </c:pt>
                <c:pt idx="65">
                  <c:v>47.57</c:v>
                </c:pt>
                <c:pt idx="66">
                  <c:v>47.57</c:v>
                </c:pt>
                <c:pt idx="67">
                  <c:v>47.57</c:v>
                </c:pt>
                <c:pt idx="68">
                  <c:v>47.564</c:v>
                </c:pt>
                <c:pt idx="69">
                  <c:v>47.552999999999997</c:v>
                </c:pt>
                <c:pt idx="70">
                  <c:v>45.85</c:v>
                </c:pt>
                <c:pt idx="71">
                  <c:v>39.743000000000002</c:v>
                </c:pt>
                <c:pt idx="72">
                  <c:v>34.831000000000003</c:v>
                </c:pt>
                <c:pt idx="73">
                  <c:v>31.463999999999999</c:v>
                </c:pt>
                <c:pt idx="74">
                  <c:v>26.050999999999998</c:v>
                </c:pt>
                <c:pt idx="75">
                  <c:v>21.954000000000001</c:v>
                </c:pt>
                <c:pt idx="76">
                  <c:v>22.041</c:v>
                </c:pt>
                <c:pt idx="77">
                  <c:v>22.221</c:v>
                </c:pt>
                <c:pt idx="78">
                  <c:v>22.21</c:v>
                </c:pt>
                <c:pt idx="79">
                  <c:v>22.132999999999999</c:v>
                </c:pt>
                <c:pt idx="80">
                  <c:v>22.132999999999999</c:v>
                </c:pt>
                <c:pt idx="81">
                  <c:v>22.128</c:v>
                </c:pt>
                <c:pt idx="82">
                  <c:v>22.1</c:v>
                </c:pt>
                <c:pt idx="83">
                  <c:v>22.111000000000001</c:v>
                </c:pt>
                <c:pt idx="84">
                  <c:v>22.106000000000002</c:v>
                </c:pt>
                <c:pt idx="85">
                  <c:v>22.094999999999999</c:v>
                </c:pt>
                <c:pt idx="86">
                  <c:v>21.838000000000001</c:v>
                </c:pt>
                <c:pt idx="87">
                  <c:v>21.821999999999999</c:v>
                </c:pt>
                <c:pt idx="88">
                  <c:v>21.821999999999999</c:v>
                </c:pt>
                <c:pt idx="89">
                  <c:v>21.757000000000001</c:v>
                </c:pt>
                <c:pt idx="90">
                  <c:v>21.811</c:v>
                </c:pt>
                <c:pt idx="91">
                  <c:v>21.728999999999999</c:v>
                </c:pt>
                <c:pt idx="92">
                  <c:v>22.035</c:v>
                </c:pt>
                <c:pt idx="93">
                  <c:v>22.084</c:v>
                </c:pt>
                <c:pt idx="94">
                  <c:v>22.177</c:v>
                </c:pt>
                <c:pt idx="95">
                  <c:v>22.1</c:v>
                </c:pt>
                <c:pt idx="96">
                  <c:v>22.077999999999999</c:v>
                </c:pt>
                <c:pt idx="97">
                  <c:v>22.062000000000001</c:v>
                </c:pt>
                <c:pt idx="98">
                  <c:v>22.122</c:v>
                </c:pt>
                <c:pt idx="99">
                  <c:v>22.117000000000001</c:v>
                </c:pt>
                <c:pt idx="100">
                  <c:v>22.122</c:v>
                </c:pt>
                <c:pt idx="101">
                  <c:v>22.106000000000002</c:v>
                </c:pt>
                <c:pt idx="102">
                  <c:v>22.062000000000001</c:v>
                </c:pt>
                <c:pt idx="103">
                  <c:v>22.084</c:v>
                </c:pt>
                <c:pt idx="104">
                  <c:v>22.128</c:v>
                </c:pt>
                <c:pt idx="105">
                  <c:v>22.084</c:v>
                </c:pt>
                <c:pt idx="106">
                  <c:v>22.062000000000001</c:v>
                </c:pt>
                <c:pt idx="107">
                  <c:v>22.106000000000002</c:v>
                </c:pt>
                <c:pt idx="108">
                  <c:v>22.094999999999999</c:v>
                </c:pt>
                <c:pt idx="109">
                  <c:v>22.128</c:v>
                </c:pt>
                <c:pt idx="110">
                  <c:v>22.128</c:v>
                </c:pt>
                <c:pt idx="111">
                  <c:v>22.018999999999998</c:v>
                </c:pt>
                <c:pt idx="112">
                  <c:v>22.193000000000001</c:v>
                </c:pt>
                <c:pt idx="113">
                  <c:v>22.22</c:v>
                </c:pt>
                <c:pt idx="114">
                  <c:v>22.215</c:v>
                </c:pt>
                <c:pt idx="115">
                  <c:v>22.225999999999999</c:v>
                </c:pt>
                <c:pt idx="116">
                  <c:v>22.253</c:v>
                </c:pt>
                <c:pt idx="117">
                  <c:v>22.03</c:v>
                </c:pt>
                <c:pt idx="118">
                  <c:v>15.079000000000001</c:v>
                </c:pt>
                <c:pt idx="119">
                  <c:v>9.1120000000000001</c:v>
                </c:pt>
                <c:pt idx="120">
                  <c:v>5.7409999999999997</c:v>
                </c:pt>
                <c:pt idx="121">
                  <c:v>3.1559999999999997</c:v>
                </c:pt>
                <c:pt idx="122">
                  <c:v>3.2709999999999999</c:v>
                </c:pt>
                <c:pt idx="123">
                  <c:v>3.3099999999999996</c:v>
                </c:pt>
                <c:pt idx="124">
                  <c:v>3.4249999999999998</c:v>
                </c:pt>
                <c:pt idx="125">
                  <c:v>3.4260000000000002</c:v>
                </c:pt>
                <c:pt idx="126">
                  <c:v>3.2800000000000002</c:v>
                </c:pt>
                <c:pt idx="127">
                  <c:v>3.242</c:v>
                </c:pt>
                <c:pt idx="128">
                  <c:v>3.3029999999999999</c:v>
                </c:pt>
                <c:pt idx="129">
                  <c:v>3.2709999999999999</c:v>
                </c:pt>
                <c:pt idx="130">
                  <c:v>3.2880000000000003</c:v>
                </c:pt>
                <c:pt idx="131">
                  <c:v>3.2770000000000001</c:v>
                </c:pt>
                <c:pt idx="132">
                  <c:v>3.3540000000000001</c:v>
                </c:pt>
                <c:pt idx="133">
                  <c:v>3.3810000000000002</c:v>
                </c:pt>
                <c:pt idx="134">
                  <c:v>3.2889999999999997</c:v>
                </c:pt>
                <c:pt idx="135">
                  <c:v>3.2729999999999997</c:v>
                </c:pt>
                <c:pt idx="136">
                  <c:v>3.3659999999999997</c:v>
                </c:pt>
                <c:pt idx="137">
                  <c:v>3.2679999999999998</c:v>
                </c:pt>
                <c:pt idx="138">
                  <c:v>3.3330000000000002</c:v>
                </c:pt>
                <c:pt idx="139">
                  <c:v>3.3389999999999995</c:v>
                </c:pt>
                <c:pt idx="140">
                  <c:v>3.3220000000000001</c:v>
                </c:pt>
                <c:pt idx="141">
                  <c:v>3.3769999999999998</c:v>
                </c:pt>
                <c:pt idx="142">
                  <c:v>3.4039999999999999</c:v>
                </c:pt>
                <c:pt idx="143">
                  <c:v>3.3600000000000003</c:v>
                </c:pt>
                <c:pt idx="144">
                  <c:v>3.3109999999999999</c:v>
                </c:pt>
                <c:pt idx="145">
                  <c:v>3.3440000000000003</c:v>
                </c:pt>
                <c:pt idx="146">
                  <c:v>3.3499999999999996</c:v>
                </c:pt>
                <c:pt idx="147">
                  <c:v>3.1859999999999999</c:v>
                </c:pt>
                <c:pt idx="148">
                  <c:v>3.17</c:v>
                </c:pt>
                <c:pt idx="149">
                  <c:v>3.2729999999999997</c:v>
                </c:pt>
                <c:pt idx="150">
                  <c:v>3.29</c:v>
                </c:pt>
                <c:pt idx="151">
                  <c:v>3.29</c:v>
                </c:pt>
                <c:pt idx="152">
                  <c:v>3.0990000000000002</c:v>
                </c:pt>
                <c:pt idx="153">
                  <c:v>3.0940000000000003</c:v>
                </c:pt>
                <c:pt idx="154">
                  <c:v>3.077</c:v>
                </c:pt>
                <c:pt idx="155">
                  <c:v>3.0720000000000001</c:v>
                </c:pt>
                <c:pt idx="156">
                  <c:v>3.05</c:v>
                </c:pt>
                <c:pt idx="157">
                  <c:v>3.2139999999999995</c:v>
                </c:pt>
                <c:pt idx="158">
                  <c:v>3.1479999999999997</c:v>
                </c:pt>
                <c:pt idx="159">
                  <c:v>3.1369999999999996</c:v>
                </c:pt>
                <c:pt idx="160">
                  <c:v>3.17</c:v>
                </c:pt>
                <c:pt idx="161">
                  <c:v>3.0880000000000001</c:v>
                </c:pt>
                <c:pt idx="162">
                  <c:v>3.1369999999999996</c:v>
                </c:pt>
                <c:pt idx="163">
                  <c:v>3.0880000000000001</c:v>
                </c:pt>
                <c:pt idx="164">
                  <c:v>2.782</c:v>
                </c:pt>
                <c:pt idx="165">
                  <c:v>2.798</c:v>
                </c:pt>
                <c:pt idx="166">
                  <c:v>2.5089999999999999</c:v>
                </c:pt>
                <c:pt idx="167">
                  <c:v>2.4809999999999999</c:v>
                </c:pt>
                <c:pt idx="168">
                  <c:v>2.5419999999999998</c:v>
                </c:pt>
                <c:pt idx="169">
                  <c:v>2.8419999999999996</c:v>
                </c:pt>
                <c:pt idx="170">
                  <c:v>1.6850000000000001</c:v>
                </c:pt>
                <c:pt idx="171">
                  <c:v>1.6959999999999997</c:v>
                </c:pt>
                <c:pt idx="172">
                  <c:v>2.1219999999999999</c:v>
                </c:pt>
                <c:pt idx="173">
                  <c:v>1.8109999999999999</c:v>
                </c:pt>
                <c:pt idx="174">
                  <c:v>1.8279999999999998</c:v>
                </c:pt>
                <c:pt idx="175">
                  <c:v>1.5</c:v>
                </c:pt>
                <c:pt idx="176">
                  <c:v>2.5529999999999999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416576"/>
        <c:axId val="149611264"/>
      </c:scatterChart>
      <c:valAx>
        <c:axId val="14941657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- (ntu)</a:t>
                </a:r>
              </a:p>
            </c:rich>
          </c:tx>
          <c:layout>
            <c:manualLayout>
              <c:xMode val="edge"/>
              <c:yMode val="edge"/>
              <c:x val="0.44366012309307823"/>
              <c:y val="2.1353638931500805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149611264"/>
        <c:crosses val="autoZero"/>
        <c:crossBetween val="midCat"/>
      </c:valAx>
      <c:valAx>
        <c:axId val="14961126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4941657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3/7/2017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'Plots_CV62-3'!$D$8:$D$355</c:f>
              <c:numCache>
                <c:formatCode>General</c:formatCode>
                <c:ptCount val="348"/>
                <c:pt idx="0">
                  <c:v>7.88</c:v>
                </c:pt>
                <c:pt idx="1">
                  <c:v>7.82</c:v>
                </c:pt>
                <c:pt idx="2">
                  <c:v>7.83</c:v>
                </c:pt>
                <c:pt idx="3">
                  <c:v>7.7</c:v>
                </c:pt>
                <c:pt idx="4">
                  <c:v>7.6</c:v>
                </c:pt>
                <c:pt idx="5">
                  <c:v>7.57</c:v>
                </c:pt>
                <c:pt idx="6">
                  <c:v>7.58</c:v>
                </c:pt>
                <c:pt idx="7">
                  <c:v>7.94</c:v>
                </c:pt>
                <c:pt idx="8">
                  <c:v>8.11</c:v>
                </c:pt>
                <c:pt idx="9">
                  <c:v>8.15</c:v>
                </c:pt>
                <c:pt idx="10">
                  <c:v>8.15</c:v>
                </c:pt>
                <c:pt idx="11">
                  <c:v>8.16</c:v>
                </c:pt>
                <c:pt idx="12">
                  <c:v>8.17</c:v>
                </c:pt>
                <c:pt idx="13">
                  <c:v>8.16</c:v>
                </c:pt>
                <c:pt idx="14">
                  <c:v>8.16</c:v>
                </c:pt>
                <c:pt idx="15">
                  <c:v>8.17</c:v>
                </c:pt>
                <c:pt idx="16">
                  <c:v>8.17</c:v>
                </c:pt>
                <c:pt idx="17">
                  <c:v>8.16</c:v>
                </c:pt>
                <c:pt idx="18">
                  <c:v>8.17</c:v>
                </c:pt>
                <c:pt idx="19">
                  <c:v>8.17</c:v>
                </c:pt>
                <c:pt idx="20">
                  <c:v>8.17</c:v>
                </c:pt>
                <c:pt idx="21">
                  <c:v>8.17</c:v>
                </c:pt>
                <c:pt idx="22">
                  <c:v>8.17</c:v>
                </c:pt>
                <c:pt idx="23">
                  <c:v>8.17</c:v>
                </c:pt>
                <c:pt idx="24">
                  <c:v>8.16</c:v>
                </c:pt>
                <c:pt idx="25">
                  <c:v>8.16</c:v>
                </c:pt>
                <c:pt idx="26">
                  <c:v>8.16</c:v>
                </c:pt>
                <c:pt idx="27">
                  <c:v>8.17</c:v>
                </c:pt>
                <c:pt idx="28">
                  <c:v>8.17</c:v>
                </c:pt>
                <c:pt idx="29">
                  <c:v>8.17</c:v>
                </c:pt>
                <c:pt idx="30">
                  <c:v>8.17</c:v>
                </c:pt>
                <c:pt idx="31">
                  <c:v>8.17</c:v>
                </c:pt>
                <c:pt idx="32">
                  <c:v>8.17</c:v>
                </c:pt>
                <c:pt idx="33">
                  <c:v>8.17</c:v>
                </c:pt>
                <c:pt idx="34">
                  <c:v>8.17</c:v>
                </c:pt>
                <c:pt idx="35">
                  <c:v>8.17</c:v>
                </c:pt>
                <c:pt idx="36">
                  <c:v>8.16</c:v>
                </c:pt>
                <c:pt idx="37">
                  <c:v>8.17</c:v>
                </c:pt>
                <c:pt idx="38">
                  <c:v>8.17</c:v>
                </c:pt>
                <c:pt idx="39">
                  <c:v>8.17</c:v>
                </c:pt>
                <c:pt idx="40">
                  <c:v>8.17</c:v>
                </c:pt>
                <c:pt idx="41">
                  <c:v>8.16</c:v>
                </c:pt>
                <c:pt idx="42">
                  <c:v>8.17</c:v>
                </c:pt>
                <c:pt idx="43">
                  <c:v>8.17</c:v>
                </c:pt>
                <c:pt idx="44">
                  <c:v>8.17</c:v>
                </c:pt>
                <c:pt idx="45">
                  <c:v>8.17</c:v>
                </c:pt>
                <c:pt idx="46">
                  <c:v>8.17</c:v>
                </c:pt>
                <c:pt idx="47">
                  <c:v>8.17</c:v>
                </c:pt>
                <c:pt idx="48">
                  <c:v>8.17</c:v>
                </c:pt>
                <c:pt idx="49">
                  <c:v>8.17</c:v>
                </c:pt>
                <c:pt idx="50">
                  <c:v>8.17</c:v>
                </c:pt>
                <c:pt idx="51">
                  <c:v>8.17</c:v>
                </c:pt>
                <c:pt idx="52">
                  <c:v>8.18</c:v>
                </c:pt>
                <c:pt idx="53">
                  <c:v>8.16</c:v>
                </c:pt>
                <c:pt idx="54">
                  <c:v>8.17</c:v>
                </c:pt>
                <c:pt idx="55">
                  <c:v>8.16</c:v>
                </c:pt>
                <c:pt idx="56">
                  <c:v>8.17</c:v>
                </c:pt>
                <c:pt idx="57">
                  <c:v>8.17</c:v>
                </c:pt>
                <c:pt idx="58">
                  <c:v>8.17</c:v>
                </c:pt>
                <c:pt idx="59">
                  <c:v>8.17</c:v>
                </c:pt>
                <c:pt idx="60">
                  <c:v>8.16</c:v>
                </c:pt>
                <c:pt idx="61">
                  <c:v>8.17</c:v>
                </c:pt>
                <c:pt idx="62">
                  <c:v>8.17</c:v>
                </c:pt>
                <c:pt idx="63">
                  <c:v>8.17</c:v>
                </c:pt>
                <c:pt idx="64">
                  <c:v>8.17</c:v>
                </c:pt>
                <c:pt idx="65">
                  <c:v>8.17</c:v>
                </c:pt>
                <c:pt idx="66">
                  <c:v>8.17</c:v>
                </c:pt>
                <c:pt idx="67">
                  <c:v>8.17</c:v>
                </c:pt>
                <c:pt idx="68">
                  <c:v>8.17</c:v>
                </c:pt>
                <c:pt idx="69">
                  <c:v>8.17</c:v>
                </c:pt>
                <c:pt idx="70">
                  <c:v>8.17</c:v>
                </c:pt>
                <c:pt idx="71">
                  <c:v>8.17</c:v>
                </c:pt>
                <c:pt idx="72">
                  <c:v>8.17</c:v>
                </c:pt>
                <c:pt idx="73">
                  <c:v>8.17</c:v>
                </c:pt>
                <c:pt idx="74">
                  <c:v>8.17</c:v>
                </c:pt>
                <c:pt idx="75">
                  <c:v>8.17</c:v>
                </c:pt>
                <c:pt idx="76">
                  <c:v>8.17</c:v>
                </c:pt>
                <c:pt idx="77">
                  <c:v>8.16</c:v>
                </c:pt>
                <c:pt idx="78">
                  <c:v>8.17</c:v>
                </c:pt>
                <c:pt idx="79">
                  <c:v>8.17</c:v>
                </c:pt>
                <c:pt idx="80">
                  <c:v>8.17</c:v>
                </c:pt>
                <c:pt idx="81">
                  <c:v>8.15</c:v>
                </c:pt>
                <c:pt idx="82">
                  <c:v>8.17</c:v>
                </c:pt>
                <c:pt idx="83">
                  <c:v>8.17</c:v>
                </c:pt>
                <c:pt idx="84">
                  <c:v>8.16</c:v>
                </c:pt>
                <c:pt idx="85">
                  <c:v>8.16</c:v>
                </c:pt>
                <c:pt idx="86">
                  <c:v>8.17</c:v>
                </c:pt>
                <c:pt idx="87">
                  <c:v>8.17</c:v>
                </c:pt>
                <c:pt idx="88">
                  <c:v>8.18</c:v>
                </c:pt>
                <c:pt idx="89">
                  <c:v>8.17</c:v>
                </c:pt>
                <c:pt idx="90">
                  <c:v>8.17</c:v>
                </c:pt>
                <c:pt idx="91">
                  <c:v>8.17</c:v>
                </c:pt>
                <c:pt idx="92">
                  <c:v>8.17</c:v>
                </c:pt>
                <c:pt idx="93">
                  <c:v>8.17</c:v>
                </c:pt>
                <c:pt idx="94">
                  <c:v>8.18</c:v>
                </c:pt>
                <c:pt idx="95">
                  <c:v>8.18</c:v>
                </c:pt>
                <c:pt idx="96">
                  <c:v>8.18</c:v>
                </c:pt>
                <c:pt idx="97">
                  <c:v>8.19</c:v>
                </c:pt>
                <c:pt idx="98">
                  <c:v>8.18</c:v>
                </c:pt>
                <c:pt idx="99">
                  <c:v>8.18</c:v>
                </c:pt>
                <c:pt idx="100">
                  <c:v>8.18</c:v>
                </c:pt>
                <c:pt idx="101">
                  <c:v>8.18</c:v>
                </c:pt>
                <c:pt idx="102">
                  <c:v>8.18</c:v>
                </c:pt>
                <c:pt idx="103">
                  <c:v>8.19</c:v>
                </c:pt>
                <c:pt idx="104">
                  <c:v>8.18</c:v>
                </c:pt>
                <c:pt idx="105">
                  <c:v>8.18</c:v>
                </c:pt>
                <c:pt idx="106">
                  <c:v>8.18</c:v>
                </c:pt>
                <c:pt idx="107">
                  <c:v>8.18</c:v>
                </c:pt>
                <c:pt idx="108">
                  <c:v>8.18</c:v>
                </c:pt>
                <c:pt idx="109">
                  <c:v>8.17</c:v>
                </c:pt>
                <c:pt idx="110">
                  <c:v>8.18</c:v>
                </c:pt>
                <c:pt idx="111">
                  <c:v>8.17</c:v>
                </c:pt>
                <c:pt idx="112">
                  <c:v>8.18</c:v>
                </c:pt>
                <c:pt idx="113">
                  <c:v>8.17</c:v>
                </c:pt>
                <c:pt idx="114">
                  <c:v>8.17</c:v>
                </c:pt>
                <c:pt idx="115">
                  <c:v>8.18</c:v>
                </c:pt>
                <c:pt idx="116">
                  <c:v>8.17</c:v>
                </c:pt>
                <c:pt idx="117">
                  <c:v>8.17</c:v>
                </c:pt>
                <c:pt idx="118">
                  <c:v>8.17</c:v>
                </c:pt>
                <c:pt idx="119">
                  <c:v>8.17</c:v>
                </c:pt>
                <c:pt idx="120">
                  <c:v>8.17</c:v>
                </c:pt>
                <c:pt idx="121">
                  <c:v>8.17</c:v>
                </c:pt>
                <c:pt idx="122">
                  <c:v>8.17</c:v>
                </c:pt>
                <c:pt idx="123">
                  <c:v>8.18</c:v>
                </c:pt>
                <c:pt idx="124">
                  <c:v>8.18</c:v>
                </c:pt>
                <c:pt idx="125">
                  <c:v>8.17</c:v>
                </c:pt>
                <c:pt idx="126">
                  <c:v>8.17</c:v>
                </c:pt>
                <c:pt idx="127">
                  <c:v>8.18</c:v>
                </c:pt>
                <c:pt idx="128">
                  <c:v>8.18</c:v>
                </c:pt>
                <c:pt idx="129">
                  <c:v>8.18</c:v>
                </c:pt>
                <c:pt idx="130">
                  <c:v>8.18</c:v>
                </c:pt>
                <c:pt idx="131">
                  <c:v>8.17</c:v>
                </c:pt>
                <c:pt idx="132">
                  <c:v>8.1199999999999992</c:v>
                </c:pt>
                <c:pt idx="133">
                  <c:v>8.0299999999999994</c:v>
                </c:pt>
                <c:pt idx="134">
                  <c:v>7.82</c:v>
                </c:pt>
                <c:pt idx="135">
                  <c:v>7.73</c:v>
                </c:pt>
                <c:pt idx="136">
                  <c:v>7.7</c:v>
                </c:pt>
                <c:pt idx="137">
                  <c:v>7.69</c:v>
                </c:pt>
                <c:pt idx="138">
                  <c:v>7.71</c:v>
                </c:pt>
                <c:pt idx="139">
                  <c:v>7.69</c:v>
                </c:pt>
                <c:pt idx="140">
                  <c:v>7.68</c:v>
                </c:pt>
                <c:pt idx="141">
                  <c:v>7.68</c:v>
                </c:pt>
                <c:pt idx="142">
                  <c:v>7.69</c:v>
                </c:pt>
                <c:pt idx="143">
                  <c:v>7.71</c:v>
                </c:pt>
                <c:pt idx="144">
                  <c:v>7.75</c:v>
                </c:pt>
                <c:pt idx="145">
                  <c:v>7.78</c:v>
                </c:pt>
                <c:pt idx="146">
                  <c:v>7.83</c:v>
                </c:pt>
                <c:pt idx="147">
                  <c:v>7.76</c:v>
                </c:pt>
                <c:pt idx="148">
                  <c:v>7.7</c:v>
                </c:pt>
                <c:pt idx="149">
                  <c:v>7.7</c:v>
                </c:pt>
                <c:pt idx="150">
                  <c:v>7.72</c:v>
                </c:pt>
                <c:pt idx="151">
                  <c:v>7.75</c:v>
                </c:pt>
                <c:pt idx="152">
                  <c:v>7.71</c:v>
                </c:pt>
                <c:pt idx="153">
                  <c:v>7.75</c:v>
                </c:pt>
                <c:pt idx="154">
                  <c:v>7.75</c:v>
                </c:pt>
                <c:pt idx="155">
                  <c:v>7.72</c:v>
                </c:pt>
                <c:pt idx="156">
                  <c:v>7.7</c:v>
                </c:pt>
                <c:pt idx="157">
                  <c:v>7.7</c:v>
                </c:pt>
                <c:pt idx="158">
                  <c:v>7.73</c:v>
                </c:pt>
                <c:pt idx="159">
                  <c:v>7.75</c:v>
                </c:pt>
                <c:pt idx="160">
                  <c:v>7.76</c:v>
                </c:pt>
                <c:pt idx="161">
                  <c:v>7.78</c:v>
                </c:pt>
                <c:pt idx="162">
                  <c:v>7.81</c:v>
                </c:pt>
                <c:pt idx="163">
                  <c:v>7.85</c:v>
                </c:pt>
                <c:pt idx="164">
                  <c:v>7.89</c:v>
                </c:pt>
                <c:pt idx="165">
                  <c:v>7.92</c:v>
                </c:pt>
                <c:pt idx="166">
                  <c:v>7.92</c:v>
                </c:pt>
                <c:pt idx="167">
                  <c:v>7.92</c:v>
                </c:pt>
                <c:pt idx="168">
                  <c:v>7.92</c:v>
                </c:pt>
                <c:pt idx="169">
                  <c:v>7.92</c:v>
                </c:pt>
                <c:pt idx="170">
                  <c:v>7.92</c:v>
                </c:pt>
                <c:pt idx="171">
                  <c:v>7.93</c:v>
                </c:pt>
                <c:pt idx="172">
                  <c:v>7.93</c:v>
                </c:pt>
                <c:pt idx="173">
                  <c:v>7.93</c:v>
                </c:pt>
                <c:pt idx="174">
                  <c:v>7.93</c:v>
                </c:pt>
                <c:pt idx="175">
                  <c:v>7.93</c:v>
                </c:pt>
                <c:pt idx="176">
                  <c:v>7.94</c:v>
                </c:pt>
                <c:pt idx="177">
                  <c:v>7.96</c:v>
                </c:pt>
                <c:pt idx="178">
                  <c:v>7.96</c:v>
                </c:pt>
                <c:pt idx="179">
                  <c:v>7.95</c:v>
                </c:pt>
                <c:pt idx="180">
                  <c:v>7.96</c:v>
                </c:pt>
                <c:pt idx="181">
                  <c:v>7.95</c:v>
                </c:pt>
                <c:pt idx="182">
                  <c:v>7.95</c:v>
                </c:pt>
                <c:pt idx="183">
                  <c:v>7.96</c:v>
                </c:pt>
                <c:pt idx="184">
                  <c:v>7.97</c:v>
                </c:pt>
                <c:pt idx="185">
                  <c:v>7.95</c:v>
                </c:pt>
                <c:pt idx="186">
                  <c:v>7.9</c:v>
                </c:pt>
                <c:pt idx="187">
                  <c:v>7.91</c:v>
                </c:pt>
                <c:pt idx="188">
                  <c:v>7.92</c:v>
                </c:pt>
                <c:pt idx="189">
                  <c:v>7.92</c:v>
                </c:pt>
                <c:pt idx="190">
                  <c:v>7.9</c:v>
                </c:pt>
                <c:pt idx="191">
                  <c:v>7.84</c:v>
                </c:pt>
                <c:pt idx="192">
                  <c:v>7.87</c:v>
                </c:pt>
              </c:numCache>
            </c:numRef>
          </c:xVal>
          <c:yVal>
            <c:numRef>
              <c:f>'Plots_CV62-3'!$Q$8:$Q$355</c:f>
              <c:numCache>
                <c:formatCode>0.00</c:formatCode>
                <c:ptCount val="348"/>
                <c:pt idx="0">
                  <c:v>2.1539999999999999</c:v>
                </c:pt>
                <c:pt idx="1">
                  <c:v>2.3940000000000001</c:v>
                </c:pt>
                <c:pt idx="2">
                  <c:v>2.7</c:v>
                </c:pt>
                <c:pt idx="3">
                  <c:v>2.3079999999999998</c:v>
                </c:pt>
                <c:pt idx="4">
                  <c:v>2.1779999999999999</c:v>
                </c:pt>
                <c:pt idx="5">
                  <c:v>2.484</c:v>
                </c:pt>
                <c:pt idx="6">
                  <c:v>3.6959999999999997</c:v>
                </c:pt>
                <c:pt idx="7">
                  <c:v>14.65</c:v>
                </c:pt>
                <c:pt idx="8">
                  <c:v>23.415999999999997</c:v>
                </c:pt>
                <c:pt idx="9">
                  <c:v>33.984000000000002</c:v>
                </c:pt>
                <c:pt idx="10">
                  <c:v>44.386000000000003</c:v>
                </c:pt>
                <c:pt idx="11">
                  <c:v>44.536999999999999</c:v>
                </c:pt>
                <c:pt idx="12">
                  <c:v>44.7</c:v>
                </c:pt>
                <c:pt idx="13">
                  <c:v>44.731999999999999</c:v>
                </c:pt>
                <c:pt idx="14">
                  <c:v>44.568000000000005</c:v>
                </c:pt>
                <c:pt idx="15">
                  <c:v>44.562000000000005</c:v>
                </c:pt>
                <c:pt idx="16">
                  <c:v>44.707999999999998</c:v>
                </c:pt>
                <c:pt idx="17">
                  <c:v>44.67</c:v>
                </c:pt>
                <c:pt idx="18">
                  <c:v>44.67</c:v>
                </c:pt>
                <c:pt idx="19">
                  <c:v>44.658000000000001</c:v>
                </c:pt>
                <c:pt idx="20">
                  <c:v>44.686</c:v>
                </c:pt>
                <c:pt idx="21">
                  <c:v>44.620000000000005</c:v>
                </c:pt>
                <c:pt idx="22">
                  <c:v>44.587000000000003</c:v>
                </c:pt>
                <c:pt idx="23">
                  <c:v>44.587000000000003</c:v>
                </c:pt>
                <c:pt idx="24">
                  <c:v>44.603000000000002</c:v>
                </c:pt>
                <c:pt idx="25">
                  <c:v>44.718000000000004</c:v>
                </c:pt>
                <c:pt idx="26">
                  <c:v>44.712000000000003</c:v>
                </c:pt>
                <c:pt idx="27">
                  <c:v>44.663000000000004</c:v>
                </c:pt>
                <c:pt idx="28">
                  <c:v>44.564</c:v>
                </c:pt>
                <c:pt idx="29">
                  <c:v>44.575000000000003</c:v>
                </c:pt>
                <c:pt idx="30">
                  <c:v>44.585999999999999</c:v>
                </c:pt>
                <c:pt idx="31">
                  <c:v>44.581000000000003</c:v>
                </c:pt>
                <c:pt idx="32">
                  <c:v>44.575000000000003</c:v>
                </c:pt>
                <c:pt idx="33">
                  <c:v>44.597000000000001</c:v>
                </c:pt>
                <c:pt idx="34">
                  <c:v>44.602000000000004</c:v>
                </c:pt>
                <c:pt idx="35">
                  <c:v>44.575000000000003</c:v>
                </c:pt>
                <c:pt idx="36">
                  <c:v>44.585999999999999</c:v>
                </c:pt>
                <c:pt idx="37">
                  <c:v>44.58</c:v>
                </c:pt>
                <c:pt idx="38">
                  <c:v>44.346000000000004</c:v>
                </c:pt>
                <c:pt idx="39">
                  <c:v>44.439</c:v>
                </c:pt>
                <c:pt idx="40">
                  <c:v>44.417000000000002</c:v>
                </c:pt>
                <c:pt idx="41">
                  <c:v>44.389000000000003</c:v>
                </c:pt>
                <c:pt idx="42">
                  <c:v>44.444000000000003</c:v>
                </c:pt>
                <c:pt idx="43">
                  <c:v>44.422000000000004</c:v>
                </c:pt>
                <c:pt idx="44">
                  <c:v>44.466000000000001</c:v>
                </c:pt>
                <c:pt idx="45">
                  <c:v>44.368000000000002</c:v>
                </c:pt>
                <c:pt idx="46">
                  <c:v>44.291000000000004</c:v>
                </c:pt>
                <c:pt idx="47">
                  <c:v>44.286000000000001</c:v>
                </c:pt>
                <c:pt idx="48">
                  <c:v>44.324000000000005</c:v>
                </c:pt>
                <c:pt idx="49">
                  <c:v>44.297000000000004</c:v>
                </c:pt>
                <c:pt idx="50">
                  <c:v>44.313000000000002</c:v>
                </c:pt>
                <c:pt idx="51">
                  <c:v>44.225999999999999</c:v>
                </c:pt>
                <c:pt idx="52">
                  <c:v>44.329000000000001</c:v>
                </c:pt>
                <c:pt idx="53">
                  <c:v>44.350999999999999</c:v>
                </c:pt>
                <c:pt idx="54">
                  <c:v>44.313000000000002</c:v>
                </c:pt>
                <c:pt idx="55">
                  <c:v>44.324000000000005</c:v>
                </c:pt>
                <c:pt idx="56">
                  <c:v>44.378</c:v>
                </c:pt>
                <c:pt idx="57">
                  <c:v>44.346000000000004</c:v>
                </c:pt>
                <c:pt idx="58">
                  <c:v>44.286000000000001</c:v>
                </c:pt>
                <c:pt idx="59">
                  <c:v>44.378</c:v>
                </c:pt>
                <c:pt idx="60">
                  <c:v>44.362000000000002</c:v>
                </c:pt>
                <c:pt idx="61">
                  <c:v>44.28</c:v>
                </c:pt>
                <c:pt idx="62">
                  <c:v>44.297000000000004</c:v>
                </c:pt>
                <c:pt idx="63">
                  <c:v>44.384</c:v>
                </c:pt>
                <c:pt idx="64">
                  <c:v>44.302</c:v>
                </c:pt>
                <c:pt idx="65">
                  <c:v>44.28</c:v>
                </c:pt>
                <c:pt idx="66">
                  <c:v>44.268999999999998</c:v>
                </c:pt>
                <c:pt idx="67">
                  <c:v>44.155000000000001</c:v>
                </c:pt>
                <c:pt idx="68">
                  <c:v>44.22</c:v>
                </c:pt>
                <c:pt idx="69">
                  <c:v>44.28</c:v>
                </c:pt>
                <c:pt idx="70">
                  <c:v>44.286000000000001</c:v>
                </c:pt>
                <c:pt idx="71">
                  <c:v>44.297000000000004</c:v>
                </c:pt>
                <c:pt idx="72">
                  <c:v>44.286000000000001</c:v>
                </c:pt>
                <c:pt idx="73">
                  <c:v>44.268999999999998</c:v>
                </c:pt>
                <c:pt idx="74">
                  <c:v>44.274999999999999</c:v>
                </c:pt>
                <c:pt idx="75">
                  <c:v>44.264000000000003</c:v>
                </c:pt>
                <c:pt idx="76">
                  <c:v>44.253</c:v>
                </c:pt>
                <c:pt idx="77">
                  <c:v>44.231000000000002</c:v>
                </c:pt>
                <c:pt idx="78">
                  <c:v>44.515000000000001</c:v>
                </c:pt>
                <c:pt idx="79">
                  <c:v>38.56</c:v>
                </c:pt>
                <c:pt idx="80">
                  <c:v>31.035000000000004</c:v>
                </c:pt>
                <c:pt idx="81">
                  <c:v>23.33</c:v>
                </c:pt>
                <c:pt idx="82">
                  <c:v>21.383000000000003</c:v>
                </c:pt>
                <c:pt idx="83">
                  <c:v>21.579000000000001</c:v>
                </c:pt>
                <c:pt idx="84">
                  <c:v>21.694000000000003</c:v>
                </c:pt>
                <c:pt idx="85">
                  <c:v>21.606000000000002</c:v>
                </c:pt>
                <c:pt idx="86">
                  <c:v>21.508000000000003</c:v>
                </c:pt>
                <c:pt idx="87">
                  <c:v>21.628</c:v>
                </c:pt>
                <c:pt idx="88">
                  <c:v>21.573</c:v>
                </c:pt>
                <c:pt idx="89">
                  <c:v>21.573</c:v>
                </c:pt>
                <c:pt idx="90">
                  <c:v>21.557000000000002</c:v>
                </c:pt>
                <c:pt idx="91">
                  <c:v>21.442</c:v>
                </c:pt>
                <c:pt idx="92">
                  <c:v>21.301000000000002</c:v>
                </c:pt>
                <c:pt idx="93">
                  <c:v>21.256999999999998</c:v>
                </c:pt>
                <c:pt idx="94">
                  <c:v>21.201999999999998</c:v>
                </c:pt>
                <c:pt idx="95">
                  <c:v>21.17</c:v>
                </c:pt>
                <c:pt idx="96">
                  <c:v>21.164000000000001</c:v>
                </c:pt>
                <c:pt idx="97">
                  <c:v>21.191000000000003</c:v>
                </c:pt>
                <c:pt idx="98">
                  <c:v>21.332999999999998</c:v>
                </c:pt>
                <c:pt idx="99">
                  <c:v>21.420999999999999</c:v>
                </c:pt>
                <c:pt idx="100">
                  <c:v>21.551000000000002</c:v>
                </c:pt>
                <c:pt idx="101">
                  <c:v>21.633000000000003</c:v>
                </c:pt>
                <c:pt idx="102">
                  <c:v>21.628</c:v>
                </c:pt>
                <c:pt idx="103">
                  <c:v>21.524000000000001</c:v>
                </c:pt>
                <c:pt idx="104">
                  <c:v>21.518999999999998</c:v>
                </c:pt>
                <c:pt idx="105">
                  <c:v>21.491</c:v>
                </c:pt>
                <c:pt idx="106">
                  <c:v>21.491</c:v>
                </c:pt>
                <c:pt idx="107">
                  <c:v>21.54</c:v>
                </c:pt>
                <c:pt idx="108">
                  <c:v>21.534999999999997</c:v>
                </c:pt>
                <c:pt idx="109">
                  <c:v>21.567999999999998</c:v>
                </c:pt>
                <c:pt idx="110">
                  <c:v>21.508000000000003</c:v>
                </c:pt>
                <c:pt idx="111">
                  <c:v>21.524000000000001</c:v>
                </c:pt>
                <c:pt idx="112">
                  <c:v>21.508000000000003</c:v>
                </c:pt>
                <c:pt idx="113">
                  <c:v>21.545999999999999</c:v>
                </c:pt>
                <c:pt idx="114">
                  <c:v>21.579000000000001</c:v>
                </c:pt>
                <c:pt idx="115">
                  <c:v>21.610999999999997</c:v>
                </c:pt>
                <c:pt idx="116">
                  <c:v>21.584000000000003</c:v>
                </c:pt>
                <c:pt idx="117">
                  <c:v>21.191000000000003</c:v>
                </c:pt>
                <c:pt idx="118">
                  <c:v>21.088000000000001</c:v>
                </c:pt>
                <c:pt idx="119">
                  <c:v>21.060000000000002</c:v>
                </c:pt>
                <c:pt idx="120">
                  <c:v>21.070999999999998</c:v>
                </c:pt>
                <c:pt idx="121">
                  <c:v>21.119999999999997</c:v>
                </c:pt>
                <c:pt idx="122">
                  <c:v>21.17</c:v>
                </c:pt>
                <c:pt idx="123">
                  <c:v>21.268000000000001</c:v>
                </c:pt>
                <c:pt idx="124">
                  <c:v>21.234999999999999</c:v>
                </c:pt>
                <c:pt idx="125">
                  <c:v>21.201999999999998</c:v>
                </c:pt>
                <c:pt idx="126">
                  <c:v>21.241</c:v>
                </c:pt>
                <c:pt idx="127">
                  <c:v>21.241</c:v>
                </c:pt>
                <c:pt idx="128">
                  <c:v>21.332999999999998</c:v>
                </c:pt>
                <c:pt idx="129">
                  <c:v>21.328000000000003</c:v>
                </c:pt>
                <c:pt idx="130">
                  <c:v>21.540999999999997</c:v>
                </c:pt>
                <c:pt idx="131">
                  <c:v>15.043000000000001</c:v>
                </c:pt>
                <c:pt idx="132">
                  <c:v>8.9659999999999993</c:v>
                </c:pt>
                <c:pt idx="133">
                  <c:v>3.5830000000000002</c:v>
                </c:pt>
                <c:pt idx="134">
                  <c:v>2.8639999999999999</c:v>
                </c:pt>
                <c:pt idx="135">
                  <c:v>3.0670000000000002</c:v>
                </c:pt>
                <c:pt idx="136">
                  <c:v>3.1059999999999999</c:v>
                </c:pt>
                <c:pt idx="137">
                  <c:v>3.2379999999999995</c:v>
                </c:pt>
                <c:pt idx="138">
                  <c:v>3.2059999999999995</c:v>
                </c:pt>
                <c:pt idx="139">
                  <c:v>3.1529999999999996</c:v>
                </c:pt>
                <c:pt idx="140">
                  <c:v>3.17</c:v>
                </c:pt>
                <c:pt idx="141">
                  <c:v>3.165</c:v>
                </c:pt>
                <c:pt idx="142">
                  <c:v>3.2800000000000002</c:v>
                </c:pt>
                <c:pt idx="143">
                  <c:v>3.2640000000000002</c:v>
                </c:pt>
                <c:pt idx="144">
                  <c:v>3.258</c:v>
                </c:pt>
                <c:pt idx="145">
                  <c:v>3.2480000000000002</c:v>
                </c:pt>
                <c:pt idx="146">
                  <c:v>3.1879999999999997</c:v>
                </c:pt>
                <c:pt idx="147">
                  <c:v>2.7779999999999996</c:v>
                </c:pt>
                <c:pt idx="148">
                  <c:v>2.8659999999999997</c:v>
                </c:pt>
                <c:pt idx="149">
                  <c:v>2.8389999999999995</c:v>
                </c:pt>
                <c:pt idx="150">
                  <c:v>2.8440000000000003</c:v>
                </c:pt>
                <c:pt idx="151">
                  <c:v>2.8170000000000002</c:v>
                </c:pt>
                <c:pt idx="152">
                  <c:v>2.8170000000000002</c:v>
                </c:pt>
                <c:pt idx="153">
                  <c:v>2.8170000000000002</c:v>
                </c:pt>
                <c:pt idx="154">
                  <c:v>2.7850000000000001</c:v>
                </c:pt>
                <c:pt idx="155">
                  <c:v>2.8010000000000002</c:v>
                </c:pt>
                <c:pt idx="156">
                  <c:v>2.79</c:v>
                </c:pt>
                <c:pt idx="157">
                  <c:v>2.8069999999999995</c:v>
                </c:pt>
                <c:pt idx="158">
                  <c:v>2.8120000000000003</c:v>
                </c:pt>
                <c:pt idx="159">
                  <c:v>2.7850000000000001</c:v>
                </c:pt>
                <c:pt idx="160">
                  <c:v>2.8010000000000002</c:v>
                </c:pt>
                <c:pt idx="161">
                  <c:v>2.7359999999999998</c:v>
                </c:pt>
                <c:pt idx="162">
                  <c:v>2.9370000000000003</c:v>
                </c:pt>
                <c:pt idx="163">
                  <c:v>2.8229999999999995</c:v>
                </c:pt>
                <c:pt idx="164">
                  <c:v>3.1440000000000001</c:v>
                </c:pt>
                <c:pt idx="165">
                  <c:v>3.1280000000000001</c:v>
                </c:pt>
                <c:pt idx="166">
                  <c:v>3.16</c:v>
                </c:pt>
                <c:pt idx="167">
                  <c:v>3.1429999999999998</c:v>
                </c:pt>
                <c:pt idx="168">
                  <c:v>3.1369999999999996</c:v>
                </c:pt>
                <c:pt idx="169">
                  <c:v>3.1539999999999999</c:v>
                </c:pt>
                <c:pt idx="170">
                  <c:v>3.1369999999999996</c:v>
                </c:pt>
                <c:pt idx="171">
                  <c:v>3.1479999999999997</c:v>
                </c:pt>
                <c:pt idx="172">
                  <c:v>3.1150000000000002</c:v>
                </c:pt>
                <c:pt idx="173">
                  <c:v>3.093</c:v>
                </c:pt>
                <c:pt idx="174">
                  <c:v>3.0759999999999996</c:v>
                </c:pt>
                <c:pt idx="175">
                  <c:v>3.125</c:v>
                </c:pt>
                <c:pt idx="176">
                  <c:v>3.1580000000000004</c:v>
                </c:pt>
                <c:pt idx="177">
                  <c:v>3.1470000000000002</c:v>
                </c:pt>
                <c:pt idx="178">
                  <c:v>3.1580000000000004</c:v>
                </c:pt>
                <c:pt idx="179">
                  <c:v>3.218</c:v>
                </c:pt>
                <c:pt idx="180">
                  <c:v>3.1520000000000001</c:v>
                </c:pt>
                <c:pt idx="181">
                  <c:v>3.0969999999999995</c:v>
                </c:pt>
                <c:pt idx="182">
                  <c:v>3.141</c:v>
                </c:pt>
                <c:pt idx="183">
                  <c:v>3.1459999999999999</c:v>
                </c:pt>
                <c:pt idx="184">
                  <c:v>3.0540000000000003</c:v>
                </c:pt>
                <c:pt idx="185">
                  <c:v>3.0149999999999997</c:v>
                </c:pt>
                <c:pt idx="186">
                  <c:v>2.9059999999999997</c:v>
                </c:pt>
                <c:pt idx="187">
                  <c:v>2.9340000000000002</c:v>
                </c:pt>
                <c:pt idx="188">
                  <c:v>2.5960000000000001</c:v>
                </c:pt>
                <c:pt idx="189">
                  <c:v>2.8410000000000002</c:v>
                </c:pt>
                <c:pt idx="190">
                  <c:v>3.0270000000000001</c:v>
                </c:pt>
                <c:pt idx="191">
                  <c:v>1.7829999999999999</c:v>
                </c:pt>
                <c:pt idx="192">
                  <c:v>1.5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093632"/>
        <c:axId val="151095936"/>
      </c:scatterChart>
      <c:valAx>
        <c:axId val="15109363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1095936"/>
        <c:crosses val="autoZero"/>
        <c:crossBetween val="midCat"/>
      </c:valAx>
      <c:valAx>
        <c:axId val="15109593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5109363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3/7/2017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'Plots_CV62-3'!$J$8:$J$355</c:f>
              <c:numCache>
                <c:formatCode>General</c:formatCode>
                <c:ptCount val="348"/>
                <c:pt idx="0">
                  <c:v>10.76</c:v>
                </c:pt>
                <c:pt idx="1">
                  <c:v>10.76</c:v>
                </c:pt>
                <c:pt idx="2">
                  <c:v>10.75</c:v>
                </c:pt>
                <c:pt idx="3">
                  <c:v>10.72</c:v>
                </c:pt>
                <c:pt idx="4">
                  <c:v>10.79</c:v>
                </c:pt>
                <c:pt idx="5">
                  <c:v>10.83</c:v>
                </c:pt>
                <c:pt idx="6">
                  <c:v>10.88</c:v>
                </c:pt>
                <c:pt idx="7">
                  <c:v>10.74</c:v>
                </c:pt>
                <c:pt idx="8">
                  <c:v>10.43</c:v>
                </c:pt>
                <c:pt idx="9">
                  <c:v>10.220000000000001</c:v>
                </c:pt>
                <c:pt idx="10">
                  <c:v>10.09</c:v>
                </c:pt>
                <c:pt idx="11">
                  <c:v>9.9700000000000006</c:v>
                </c:pt>
                <c:pt idx="12">
                  <c:v>9.94</c:v>
                </c:pt>
                <c:pt idx="13">
                  <c:v>9.89</c:v>
                </c:pt>
                <c:pt idx="14">
                  <c:v>9.89</c:v>
                </c:pt>
                <c:pt idx="15">
                  <c:v>9.8699999999999992</c:v>
                </c:pt>
                <c:pt idx="16">
                  <c:v>9.86</c:v>
                </c:pt>
                <c:pt idx="17">
                  <c:v>9.86</c:v>
                </c:pt>
                <c:pt idx="18">
                  <c:v>9.86</c:v>
                </c:pt>
                <c:pt idx="19">
                  <c:v>9.85</c:v>
                </c:pt>
                <c:pt idx="20">
                  <c:v>9.84</c:v>
                </c:pt>
                <c:pt idx="21">
                  <c:v>9.84</c:v>
                </c:pt>
                <c:pt idx="22">
                  <c:v>9.83</c:v>
                </c:pt>
                <c:pt idx="23">
                  <c:v>9.84</c:v>
                </c:pt>
                <c:pt idx="24">
                  <c:v>9.83</c:v>
                </c:pt>
                <c:pt idx="25">
                  <c:v>9.82</c:v>
                </c:pt>
                <c:pt idx="26">
                  <c:v>9.83</c:v>
                </c:pt>
                <c:pt idx="27">
                  <c:v>9.82</c:v>
                </c:pt>
                <c:pt idx="28">
                  <c:v>9.83</c:v>
                </c:pt>
                <c:pt idx="29">
                  <c:v>9.84</c:v>
                </c:pt>
                <c:pt idx="30">
                  <c:v>9.82</c:v>
                </c:pt>
                <c:pt idx="31">
                  <c:v>9.83</c:v>
                </c:pt>
                <c:pt idx="32">
                  <c:v>9.81</c:v>
                </c:pt>
                <c:pt idx="33">
                  <c:v>9.83</c:v>
                </c:pt>
                <c:pt idx="34">
                  <c:v>9.82</c:v>
                </c:pt>
                <c:pt idx="35">
                  <c:v>9.82</c:v>
                </c:pt>
                <c:pt idx="36">
                  <c:v>9.83</c:v>
                </c:pt>
                <c:pt idx="37">
                  <c:v>9.82</c:v>
                </c:pt>
                <c:pt idx="38">
                  <c:v>9.83</c:v>
                </c:pt>
                <c:pt idx="39">
                  <c:v>9.83</c:v>
                </c:pt>
                <c:pt idx="40">
                  <c:v>9.83</c:v>
                </c:pt>
                <c:pt idx="41">
                  <c:v>9.82</c:v>
                </c:pt>
                <c:pt idx="42">
                  <c:v>9.83</c:v>
                </c:pt>
                <c:pt idx="43">
                  <c:v>9.83</c:v>
                </c:pt>
                <c:pt idx="44">
                  <c:v>9.84</c:v>
                </c:pt>
                <c:pt idx="45">
                  <c:v>9.83</c:v>
                </c:pt>
                <c:pt idx="46">
                  <c:v>9.83</c:v>
                </c:pt>
                <c:pt idx="47">
                  <c:v>9.83</c:v>
                </c:pt>
                <c:pt idx="48">
                  <c:v>9.82</c:v>
                </c:pt>
                <c:pt idx="49">
                  <c:v>9.83</c:v>
                </c:pt>
                <c:pt idx="50">
                  <c:v>9.82</c:v>
                </c:pt>
                <c:pt idx="51">
                  <c:v>9.82</c:v>
                </c:pt>
                <c:pt idx="52">
                  <c:v>9.83</c:v>
                </c:pt>
                <c:pt idx="53">
                  <c:v>9.82</c:v>
                </c:pt>
                <c:pt idx="54">
                  <c:v>9.81</c:v>
                </c:pt>
                <c:pt idx="55">
                  <c:v>9.83</c:v>
                </c:pt>
                <c:pt idx="56">
                  <c:v>9.82</c:v>
                </c:pt>
                <c:pt idx="57">
                  <c:v>9.81</c:v>
                </c:pt>
                <c:pt idx="58">
                  <c:v>9.82</c:v>
                </c:pt>
                <c:pt idx="59">
                  <c:v>9.84</c:v>
                </c:pt>
                <c:pt idx="60">
                  <c:v>9.83</c:v>
                </c:pt>
                <c:pt idx="61">
                  <c:v>9.83</c:v>
                </c:pt>
                <c:pt idx="62">
                  <c:v>9.83</c:v>
                </c:pt>
                <c:pt idx="63">
                  <c:v>9.83</c:v>
                </c:pt>
                <c:pt idx="64">
                  <c:v>9.84</c:v>
                </c:pt>
                <c:pt idx="65">
                  <c:v>9.81</c:v>
                </c:pt>
                <c:pt idx="66">
                  <c:v>9.83</c:v>
                </c:pt>
                <c:pt idx="67">
                  <c:v>9.83</c:v>
                </c:pt>
                <c:pt idx="68">
                  <c:v>9.83</c:v>
                </c:pt>
                <c:pt idx="69">
                  <c:v>9.83</c:v>
                </c:pt>
                <c:pt idx="70">
                  <c:v>9.82</c:v>
                </c:pt>
                <c:pt idx="71">
                  <c:v>9.84</c:v>
                </c:pt>
                <c:pt idx="72">
                  <c:v>9.83</c:v>
                </c:pt>
                <c:pt idx="73">
                  <c:v>9.82</c:v>
                </c:pt>
                <c:pt idx="74">
                  <c:v>9.83</c:v>
                </c:pt>
                <c:pt idx="75">
                  <c:v>9.83</c:v>
                </c:pt>
                <c:pt idx="76">
                  <c:v>9.84</c:v>
                </c:pt>
                <c:pt idx="77">
                  <c:v>9.83</c:v>
                </c:pt>
                <c:pt idx="78">
                  <c:v>9.83</c:v>
                </c:pt>
                <c:pt idx="79">
                  <c:v>9.83</c:v>
                </c:pt>
                <c:pt idx="80">
                  <c:v>9.86</c:v>
                </c:pt>
                <c:pt idx="81">
                  <c:v>10</c:v>
                </c:pt>
                <c:pt idx="82">
                  <c:v>10</c:v>
                </c:pt>
                <c:pt idx="83">
                  <c:v>9.99</c:v>
                </c:pt>
                <c:pt idx="84">
                  <c:v>9.99</c:v>
                </c:pt>
                <c:pt idx="85">
                  <c:v>9.98</c:v>
                </c:pt>
                <c:pt idx="86">
                  <c:v>9.99</c:v>
                </c:pt>
                <c:pt idx="87">
                  <c:v>9.98</c:v>
                </c:pt>
                <c:pt idx="88">
                  <c:v>9.98</c:v>
                </c:pt>
                <c:pt idx="89">
                  <c:v>9.9700000000000006</c:v>
                </c:pt>
                <c:pt idx="90">
                  <c:v>9.9700000000000006</c:v>
                </c:pt>
                <c:pt idx="91">
                  <c:v>9.98</c:v>
                </c:pt>
                <c:pt idx="92">
                  <c:v>9.9700000000000006</c:v>
                </c:pt>
                <c:pt idx="93">
                  <c:v>9.9700000000000006</c:v>
                </c:pt>
                <c:pt idx="94">
                  <c:v>9.98</c:v>
                </c:pt>
                <c:pt idx="95">
                  <c:v>9.98</c:v>
                </c:pt>
                <c:pt idx="96">
                  <c:v>9.98</c:v>
                </c:pt>
                <c:pt idx="97">
                  <c:v>9.99</c:v>
                </c:pt>
                <c:pt idx="98">
                  <c:v>9.99</c:v>
                </c:pt>
                <c:pt idx="99">
                  <c:v>9.99</c:v>
                </c:pt>
                <c:pt idx="100">
                  <c:v>9.98</c:v>
                </c:pt>
                <c:pt idx="101">
                  <c:v>9.99</c:v>
                </c:pt>
                <c:pt idx="102">
                  <c:v>9.99</c:v>
                </c:pt>
                <c:pt idx="103">
                  <c:v>10.01</c:v>
                </c:pt>
                <c:pt idx="104">
                  <c:v>10.01</c:v>
                </c:pt>
                <c:pt idx="105">
                  <c:v>10</c:v>
                </c:pt>
                <c:pt idx="106">
                  <c:v>10.02</c:v>
                </c:pt>
                <c:pt idx="107">
                  <c:v>10.02</c:v>
                </c:pt>
                <c:pt idx="108">
                  <c:v>10.01</c:v>
                </c:pt>
                <c:pt idx="109">
                  <c:v>10.01</c:v>
                </c:pt>
                <c:pt idx="110">
                  <c:v>10.01</c:v>
                </c:pt>
                <c:pt idx="111">
                  <c:v>10.02</c:v>
                </c:pt>
                <c:pt idx="112">
                  <c:v>10.02</c:v>
                </c:pt>
                <c:pt idx="113">
                  <c:v>10.02</c:v>
                </c:pt>
                <c:pt idx="114">
                  <c:v>10.029999999999999</c:v>
                </c:pt>
                <c:pt idx="115">
                  <c:v>10.02</c:v>
                </c:pt>
                <c:pt idx="116">
                  <c:v>10.02</c:v>
                </c:pt>
                <c:pt idx="117">
                  <c:v>10.039999999999999</c:v>
                </c:pt>
                <c:pt idx="118">
                  <c:v>10.029999999999999</c:v>
                </c:pt>
                <c:pt idx="119">
                  <c:v>10.029999999999999</c:v>
                </c:pt>
                <c:pt idx="120">
                  <c:v>10.050000000000001</c:v>
                </c:pt>
                <c:pt idx="121">
                  <c:v>10.050000000000001</c:v>
                </c:pt>
                <c:pt idx="122">
                  <c:v>10.050000000000001</c:v>
                </c:pt>
                <c:pt idx="123">
                  <c:v>10.050000000000001</c:v>
                </c:pt>
                <c:pt idx="124">
                  <c:v>10.050000000000001</c:v>
                </c:pt>
                <c:pt idx="125">
                  <c:v>10.050000000000001</c:v>
                </c:pt>
                <c:pt idx="126">
                  <c:v>10.039999999999999</c:v>
                </c:pt>
                <c:pt idx="127">
                  <c:v>10.029999999999999</c:v>
                </c:pt>
                <c:pt idx="128">
                  <c:v>10.02</c:v>
                </c:pt>
                <c:pt idx="129">
                  <c:v>10.02</c:v>
                </c:pt>
                <c:pt idx="130">
                  <c:v>10.02</c:v>
                </c:pt>
                <c:pt idx="131">
                  <c:v>10.029999999999999</c:v>
                </c:pt>
                <c:pt idx="132">
                  <c:v>10.1</c:v>
                </c:pt>
                <c:pt idx="133">
                  <c:v>10.28</c:v>
                </c:pt>
                <c:pt idx="134">
                  <c:v>10.44</c:v>
                </c:pt>
                <c:pt idx="135">
                  <c:v>10.54</c:v>
                </c:pt>
                <c:pt idx="136">
                  <c:v>10.66</c:v>
                </c:pt>
                <c:pt idx="137">
                  <c:v>10.72</c:v>
                </c:pt>
                <c:pt idx="138">
                  <c:v>10.78</c:v>
                </c:pt>
                <c:pt idx="139">
                  <c:v>10.75</c:v>
                </c:pt>
                <c:pt idx="140">
                  <c:v>10.75</c:v>
                </c:pt>
                <c:pt idx="141">
                  <c:v>10.76</c:v>
                </c:pt>
                <c:pt idx="142">
                  <c:v>10.78</c:v>
                </c:pt>
                <c:pt idx="143">
                  <c:v>10.76</c:v>
                </c:pt>
                <c:pt idx="144">
                  <c:v>10.75</c:v>
                </c:pt>
                <c:pt idx="145">
                  <c:v>10.74</c:v>
                </c:pt>
                <c:pt idx="146">
                  <c:v>10.72</c:v>
                </c:pt>
                <c:pt idx="147">
                  <c:v>10.69</c:v>
                </c:pt>
                <c:pt idx="148">
                  <c:v>10.7</c:v>
                </c:pt>
                <c:pt idx="149">
                  <c:v>10.79</c:v>
                </c:pt>
                <c:pt idx="150">
                  <c:v>10.78</c:v>
                </c:pt>
                <c:pt idx="151">
                  <c:v>10.78</c:v>
                </c:pt>
                <c:pt idx="152">
                  <c:v>10.74</c:v>
                </c:pt>
                <c:pt idx="153">
                  <c:v>10.75</c:v>
                </c:pt>
                <c:pt idx="154">
                  <c:v>10.74</c:v>
                </c:pt>
                <c:pt idx="155">
                  <c:v>10.71</c:v>
                </c:pt>
                <c:pt idx="156">
                  <c:v>10.72</c:v>
                </c:pt>
                <c:pt idx="157">
                  <c:v>10.71</c:v>
                </c:pt>
                <c:pt idx="158">
                  <c:v>10.73</c:v>
                </c:pt>
                <c:pt idx="159">
                  <c:v>10.71</c:v>
                </c:pt>
                <c:pt idx="160">
                  <c:v>10.7</c:v>
                </c:pt>
                <c:pt idx="161">
                  <c:v>10.7</c:v>
                </c:pt>
                <c:pt idx="162">
                  <c:v>10.68</c:v>
                </c:pt>
                <c:pt idx="163">
                  <c:v>10.68</c:v>
                </c:pt>
                <c:pt idx="164">
                  <c:v>10.68</c:v>
                </c:pt>
                <c:pt idx="165">
                  <c:v>10.67</c:v>
                </c:pt>
                <c:pt idx="166">
                  <c:v>10.67</c:v>
                </c:pt>
                <c:pt idx="167">
                  <c:v>10.66</c:v>
                </c:pt>
                <c:pt idx="168">
                  <c:v>10.66</c:v>
                </c:pt>
                <c:pt idx="169">
                  <c:v>10.67</c:v>
                </c:pt>
                <c:pt idx="170">
                  <c:v>10.64</c:v>
                </c:pt>
                <c:pt idx="171">
                  <c:v>10.65</c:v>
                </c:pt>
                <c:pt idx="172">
                  <c:v>10.65</c:v>
                </c:pt>
                <c:pt idx="173">
                  <c:v>10.65</c:v>
                </c:pt>
                <c:pt idx="174">
                  <c:v>10.66</c:v>
                </c:pt>
                <c:pt idx="175">
                  <c:v>10.65</c:v>
                </c:pt>
                <c:pt idx="176">
                  <c:v>10.65</c:v>
                </c:pt>
                <c:pt idx="177">
                  <c:v>10.67</c:v>
                </c:pt>
                <c:pt idx="178">
                  <c:v>10.66</c:v>
                </c:pt>
                <c:pt idx="179">
                  <c:v>10.68</c:v>
                </c:pt>
                <c:pt idx="180">
                  <c:v>10.68</c:v>
                </c:pt>
                <c:pt idx="181">
                  <c:v>10.67</c:v>
                </c:pt>
                <c:pt idx="182">
                  <c:v>10.68</c:v>
                </c:pt>
                <c:pt idx="183">
                  <c:v>10.68</c:v>
                </c:pt>
                <c:pt idx="184">
                  <c:v>10.67</c:v>
                </c:pt>
                <c:pt idx="185">
                  <c:v>10.7</c:v>
                </c:pt>
                <c:pt idx="186">
                  <c:v>10.7</c:v>
                </c:pt>
                <c:pt idx="187">
                  <c:v>10.71</c:v>
                </c:pt>
                <c:pt idx="188">
                  <c:v>10.75</c:v>
                </c:pt>
                <c:pt idx="189">
                  <c:v>10.7</c:v>
                </c:pt>
                <c:pt idx="190">
                  <c:v>10.74</c:v>
                </c:pt>
                <c:pt idx="191">
                  <c:v>10.78</c:v>
                </c:pt>
                <c:pt idx="192">
                  <c:v>10.79</c:v>
                </c:pt>
              </c:numCache>
            </c:numRef>
          </c:xVal>
          <c:yVal>
            <c:numRef>
              <c:f>'Plots_CV62-3'!$Q$8:$Q$355</c:f>
              <c:numCache>
                <c:formatCode>0.00</c:formatCode>
                <c:ptCount val="348"/>
                <c:pt idx="0">
                  <c:v>2.1539999999999999</c:v>
                </c:pt>
                <c:pt idx="1">
                  <c:v>2.3940000000000001</c:v>
                </c:pt>
                <c:pt idx="2">
                  <c:v>2.7</c:v>
                </c:pt>
                <c:pt idx="3">
                  <c:v>2.3079999999999998</c:v>
                </c:pt>
                <c:pt idx="4">
                  <c:v>2.1779999999999999</c:v>
                </c:pt>
                <c:pt idx="5">
                  <c:v>2.484</c:v>
                </c:pt>
                <c:pt idx="6">
                  <c:v>3.6959999999999997</c:v>
                </c:pt>
                <c:pt idx="7">
                  <c:v>14.65</c:v>
                </c:pt>
                <c:pt idx="8">
                  <c:v>23.415999999999997</c:v>
                </c:pt>
                <c:pt idx="9">
                  <c:v>33.984000000000002</c:v>
                </c:pt>
                <c:pt idx="10">
                  <c:v>44.386000000000003</c:v>
                </c:pt>
                <c:pt idx="11">
                  <c:v>44.536999999999999</c:v>
                </c:pt>
                <c:pt idx="12">
                  <c:v>44.7</c:v>
                </c:pt>
                <c:pt idx="13">
                  <c:v>44.731999999999999</c:v>
                </c:pt>
                <c:pt idx="14">
                  <c:v>44.568000000000005</c:v>
                </c:pt>
                <c:pt idx="15">
                  <c:v>44.562000000000005</c:v>
                </c:pt>
                <c:pt idx="16">
                  <c:v>44.707999999999998</c:v>
                </c:pt>
                <c:pt idx="17">
                  <c:v>44.67</c:v>
                </c:pt>
                <c:pt idx="18">
                  <c:v>44.67</c:v>
                </c:pt>
                <c:pt idx="19">
                  <c:v>44.658000000000001</c:v>
                </c:pt>
                <c:pt idx="20">
                  <c:v>44.686</c:v>
                </c:pt>
                <c:pt idx="21">
                  <c:v>44.620000000000005</c:v>
                </c:pt>
                <c:pt idx="22">
                  <c:v>44.587000000000003</c:v>
                </c:pt>
                <c:pt idx="23">
                  <c:v>44.587000000000003</c:v>
                </c:pt>
                <c:pt idx="24">
                  <c:v>44.603000000000002</c:v>
                </c:pt>
                <c:pt idx="25">
                  <c:v>44.718000000000004</c:v>
                </c:pt>
                <c:pt idx="26">
                  <c:v>44.712000000000003</c:v>
                </c:pt>
                <c:pt idx="27">
                  <c:v>44.663000000000004</c:v>
                </c:pt>
                <c:pt idx="28">
                  <c:v>44.564</c:v>
                </c:pt>
                <c:pt idx="29">
                  <c:v>44.575000000000003</c:v>
                </c:pt>
                <c:pt idx="30">
                  <c:v>44.585999999999999</c:v>
                </c:pt>
                <c:pt idx="31">
                  <c:v>44.581000000000003</c:v>
                </c:pt>
                <c:pt idx="32">
                  <c:v>44.575000000000003</c:v>
                </c:pt>
                <c:pt idx="33">
                  <c:v>44.597000000000001</c:v>
                </c:pt>
                <c:pt idx="34">
                  <c:v>44.602000000000004</c:v>
                </c:pt>
                <c:pt idx="35">
                  <c:v>44.575000000000003</c:v>
                </c:pt>
                <c:pt idx="36">
                  <c:v>44.585999999999999</c:v>
                </c:pt>
                <c:pt idx="37">
                  <c:v>44.58</c:v>
                </c:pt>
                <c:pt idx="38">
                  <c:v>44.346000000000004</c:v>
                </c:pt>
                <c:pt idx="39">
                  <c:v>44.439</c:v>
                </c:pt>
                <c:pt idx="40">
                  <c:v>44.417000000000002</c:v>
                </c:pt>
                <c:pt idx="41">
                  <c:v>44.389000000000003</c:v>
                </c:pt>
                <c:pt idx="42">
                  <c:v>44.444000000000003</c:v>
                </c:pt>
                <c:pt idx="43">
                  <c:v>44.422000000000004</c:v>
                </c:pt>
                <c:pt idx="44">
                  <c:v>44.466000000000001</c:v>
                </c:pt>
                <c:pt idx="45">
                  <c:v>44.368000000000002</c:v>
                </c:pt>
                <c:pt idx="46">
                  <c:v>44.291000000000004</c:v>
                </c:pt>
                <c:pt idx="47">
                  <c:v>44.286000000000001</c:v>
                </c:pt>
                <c:pt idx="48">
                  <c:v>44.324000000000005</c:v>
                </c:pt>
                <c:pt idx="49">
                  <c:v>44.297000000000004</c:v>
                </c:pt>
                <c:pt idx="50">
                  <c:v>44.313000000000002</c:v>
                </c:pt>
                <c:pt idx="51">
                  <c:v>44.225999999999999</c:v>
                </c:pt>
                <c:pt idx="52">
                  <c:v>44.329000000000001</c:v>
                </c:pt>
                <c:pt idx="53">
                  <c:v>44.350999999999999</c:v>
                </c:pt>
                <c:pt idx="54">
                  <c:v>44.313000000000002</c:v>
                </c:pt>
                <c:pt idx="55">
                  <c:v>44.324000000000005</c:v>
                </c:pt>
                <c:pt idx="56">
                  <c:v>44.378</c:v>
                </c:pt>
                <c:pt idx="57">
                  <c:v>44.346000000000004</c:v>
                </c:pt>
                <c:pt idx="58">
                  <c:v>44.286000000000001</c:v>
                </c:pt>
                <c:pt idx="59">
                  <c:v>44.378</c:v>
                </c:pt>
                <c:pt idx="60">
                  <c:v>44.362000000000002</c:v>
                </c:pt>
                <c:pt idx="61">
                  <c:v>44.28</c:v>
                </c:pt>
                <c:pt idx="62">
                  <c:v>44.297000000000004</c:v>
                </c:pt>
                <c:pt idx="63">
                  <c:v>44.384</c:v>
                </c:pt>
                <c:pt idx="64">
                  <c:v>44.302</c:v>
                </c:pt>
                <c:pt idx="65">
                  <c:v>44.28</c:v>
                </c:pt>
                <c:pt idx="66">
                  <c:v>44.268999999999998</c:v>
                </c:pt>
                <c:pt idx="67">
                  <c:v>44.155000000000001</c:v>
                </c:pt>
                <c:pt idx="68">
                  <c:v>44.22</c:v>
                </c:pt>
                <c:pt idx="69">
                  <c:v>44.28</c:v>
                </c:pt>
                <c:pt idx="70">
                  <c:v>44.286000000000001</c:v>
                </c:pt>
                <c:pt idx="71">
                  <c:v>44.297000000000004</c:v>
                </c:pt>
                <c:pt idx="72">
                  <c:v>44.286000000000001</c:v>
                </c:pt>
                <c:pt idx="73">
                  <c:v>44.268999999999998</c:v>
                </c:pt>
                <c:pt idx="74">
                  <c:v>44.274999999999999</c:v>
                </c:pt>
                <c:pt idx="75">
                  <c:v>44.264000000000003</c:v>
                </c:pt>
                <c:pt idx="76">
                  <c:v>44.253</c:v>
                </c:pt>
                <c:pt idx="77">
                  <c:v>44.231000000000002</c:v>
                </c:pt>
                <c:pt idx="78">
                  <c:v>44.515000000000001</c:v>
                </c:pt>
                <c:pt idx="79">
                  <c:v>38.56</c:v>
                </c:pt>
                <c:pt idx="80">
                  <c:v>31.035000000000004</c:v>
                </c:pt>
                <c:pt idx="81">
                  <c:v>23.33</c:v>
                </c:pt>
                <c:pt idx="82">
                  <c:v>21.383000000000003</c:v>
                </c:pt>
                <c:pt idx="83">
                  <c:v>21.579000000000001</c:v>
                </c:pt>
                <c:pt idx="84">
                  <c:v>21.694000000000003</c:v>
                </c:pt>
                <c:pt idx="85">
                  <c:v>21.606000000000002</c:v>
                </c:pt>
                <c:pt idx="86">
                  <c:v>21.508000000000003</c:v>
                </c:pt>
                <c:pt idx="87">
                  <c:v>21.628</c:v>
                </c:pt>
                <c:pt idx="88">
                  <c:v>21.573</c:v>
                </c:pt>
                <c:pt idx="89">
                  <c:v>21.573</c:v>
                </c:pt>
                <c:pt idx="90">
                  <c:v>21.557000000000002</c:v>
                </c:pt>
                <c:pt idx="91">
                  <c:v>21.442</c:v>
                </c:pt>
                <c:pt idx="92">
                  <c:v>21.301000000000002</c:v>
                </c:pt>
                <c:pt idx="93">
                  <c:v>21.256999999999998</c:v>
                </c:pt>
                <c:pt idx="94">
                  <c:v>21.201999999999998</c:v>
                </c:pt>
                <c:pt idx="95">
                  <c:v>21.17</c:v>
                </c:pt>
                <c:pt idx="96">
                  <c:v>21.164000000000001</c:v>
                </c:pt>
                <c:pt idx="97">
                  <c:v>21.191000000000003</c:v>
                </c:pt>
                <c:pt idx="98">
                  <c:v>21.332999999999998</c:v>
                </c:pt>
                <c:pt idx="99">
                  <c:v>21.420999999999999</c:v>
                </c:pt>
                <c:pt idx="100">
                  <c:v>21.551000000000002</c:v>
                </c:pt>
                <c:pt idx="101">
                  <c:v>21.633000000000003</c:v>
                </c:pt>
                <c:pt idx="102">
                  <c:v>21.628</c:v>
                </c:pt>
                <c:pt idx="103">
                  <c:v>21.524000000000001</c:v>
                </c:pt>
                <c:pt idx="104">
                  <c:v>21.518999999999998</c:v>
                </c:pt>
                <c:pt idx="105">
                  <c:v>21.491</c:v>
                </c:pt>
                <c:pt idx="106">
                  <c:v>21.491</c:v>
                </c:pt>
                <c:pt idx="107">
                  <c:v>21.54</c:v>
                </c:pt>
                <c:pt idx="108">
                  <c:v>21.534999999999997</c:v>
                </c:pt>
                <c:pt idx="109">
                  <c:v>21.567999999999998</c:v>
                </c:pt>
                <c:pt idx="110">
                  <c:v>21.508000000000003</c:v>
                </c:pt>
                <c:pt idx="111">
                  <c:v>21.524000000000001</c:v>
                </c:pt>
                <c:pt idx="112">
                  <c:v>21.508000000000003</c:v>
                </c:pt>
                <c:pt idx="113">
                  <c:v>21.545999999999999</c:v>
                </c:pt>
                <c:pt idx="114">
                  <c:v>21.579000000000001</c:v>
                </c:pt>
                <c:pt idx="115">
                  <c:v>21.610999999999997</c:v>
                </c:pt>
                <c:pt idx="116">
                  <c:v>21.584000000000003</c:v>
                </c:pt>
                <c:pt idx="117">
                  <c:v>21.191000000000003</c:v>
                </c:pt>
                <c:pt idx="118">
                  <c:v>21.088000000000001</c:v>
                </c:pt>
                <c:pt idx="119">
                  <c:v>21.060000000000002</c:v>
                </c:pt>
                <c:pt idx="120">
                  <c:v>21.070999999999998</c:v>
                </c:pt>
                <c:pt idx="121">
                  <c:v>21.119999999999997</c:v>
                </c:pt>
                <c:pt idx="122">
                  <c:v>21.17</c:v>
                </c:pt>
                <c:pt idx="123">
                  <c:v>21.268000000000001</c:v>
                </c:pt>
                <c:pt idx="124">
                  <c:v>21.234999999999999</c:v>
                </c:pt>
                <c:pt idx="125">
                  <c:v>21.201999999999998</c:v>
                </c:pt>
                <c:pt idx="126">
                  <c:v>21.241</c:v>
                </c:pt>
                <c:pt idx="127">
                  <c:v>21.241</c:v>
                </c:pt>
                <c:pt idx="128">
                  <c:v>21.332999999999998</c:v>
                </c:pt>
                <c:pt idx="129">
                  <c:v>21.328000000000003</c:v>
                </c:pt>
                <c:pt idx="130">
                  <c:v>21.540999999999997</c:v>
                </c:pt>
                <c:pt idx="131">
                  <c:v>15.043000000000001</c:v>
                </c:pt>
                <c:pt idx="132">
                  <c:v>8.9659999999999993</c:v>
                </c:pt>
                <c:pt idx="133">
                  <c:v>3.5830000000000002</c:v>
                </c:pt>
                <c:pt idx="134">
                  <c:v>2.8639999999999999</c:v>
                </c:pt>
                <c:pt idx="135">
                  <c:v>3.0670000000000002</c:v>
                </c:pt>
                <c:pt idx="136">
                  <c:v>3.1059999999999999</c:v>
                </c:pt>
                <c:pt idx="137">
                  <c:v>3.2379999999999995</c:v>
                </c:pt>
                <c:pt idx="138">
                  <c:v>3.2059999999999995</c:v>
                </c:pt>
                <c:pt idx="139">
                  <c:v>3.1529999999999996</c:v>
                </c:pt>
                <c:pt idx="140">
                  <c:v>3.17</c:v>
                </c:pt>
                <c:pt idx="141">
                  <c:v>3.165</c:v>
                </c:pt>
                <c:pt idx="142">
                  <c:v>3.2800000000000002</c:v>
                </c:pt>
                <c:pt idx="143">
                  <c:v>3.2640000000000002</c:v>
                </c:pt>
                <c:pt idx="144">
                  <c:v>3.258</c:v>
                </c:pt>
                <c:pt idx="145">
                  <c:v>3.2480000000000002</c:v>
                </c:pt>
                <c:pt idx="146">
                  <c:v>3.1879999999999997</c:v>
                </c:pt>
                <c:pt idx="147">
                  <c:v>2.7779999999999996</c:v>
                </c:pt>
                <c:pt idx="148">
                  <c:v>2.8659999999999997</c:v>
                </c:pt>
                <c:pt idx="149">
                  <c:v>2.8389999999999995</c:v>
                </c:pt>
                <c:pt idx="150">
                  <c:v>2.8440000000000003</c:v>
                </c:pt>
                <c:pt idx="151">
                  <c:v>2.8170000000000002</c:v>
                </c:pt>
                <c:pt idx="152">
                  <c:v>2.8170000000000002</c:v>
                </c:pt>
                <c:pt idx="153">
                  <c:v>2.8170000000000002</c:v>
                </c:pt>
                <c:pt idx="154">
                  <c:v>2.7850000000000001</c:v>
                </c:pt>
                <c:pt idx="155">
                  <c:v>2.8010000000000002</c:v>
                </c:pt>
                <c:pt idx="156">
                  <c:v>2.79</c:v>
                </c:pt>
                <c:pt idx="157">
                  <c:v>2.8069999999999995</c:v>
                </c:pt>
                <c:pt idx="158">
                  <c:v>2.8120000000000003</c:v>
                </c:pt>
                <c:pt idx="159">
                  <c:v>2.7850000000000001</c:v>
                </c:pt>
                <c:pt idx="160">
                  <c:v>2.8010000000000002</c:v>
                </c:pt>
                <c:pt idx="161">
                  <c:v>2.7359999999999998</c:v>
                </c:pt>
                <c:pt idx="162">
                  <c:v>2.9370000000000003</c:v>
                </c:pt>
                <c:pt idx="163">
                  <c:v>2.8229999999999995</c:v>
                </c:pt>
                <c:pt idx="164">
                  <c:v>3.1440000000000001</c:v>
                </c:pt>
                <c:pt idx="165">
                  <c:v>3.1280000000000001</c:v>
                </c:pt>
                <c:pt idx="166">
                  <c:v>3.16</c:v>
                </c:pt>
                <c:pt idx="167">
                  <c:v>3.1429999999999998</c:v>
                </c:pt>
                <c:pt idx="168">
                  <c:v>3.1369999999999996</c:v>
                </c:pt>
                <c:pt idx="169">
                  <c:v>3.1539999999999999</c:v>
                </c:pt>
                <c:pt idx="170">
                  <c:v>3.1369999999999996</c:v>
                </c:pt>
                <c:pt idx="171">
                  <c:v>3.1479999999999997</c:v>
                </c:pt>
                <c:pt idx="172">
                  <c:v>3.1150000000000002</c:v>
                </c:pt>
                <c:pt idx="173">
                  <c:v>3.093</c:v>
                </c:pt>
                <c:pt idx="174">
                  <c:v>3.0759999999999996</c:v>
                </c:pt>
                <c:pt idx="175">
                  <c:v>3.125</c:v>
                </c:pt>
                <c:pt idx="176">
                  <c:v>3.1580000000000004</c:v>
                </c:pt>
                <c:pt idx="177">
                  <c:v>3.1470000000000002</c:v>
                </c:pt>
                <c:pt idx="178">
                  <c:v>3.1580000000000004</c:v>
                </c:pt>
                <c:pt idx="179">
                  <c:v>3.218</c:v>
                </c:pt>
                <c:pt idx="180">
                  <c:v>3.1520000000000001</c:v>
                </c:pt>
                <c:pt idx="181">
                  <c:v>3.0969999999999995</c:v>
                </c:pt>
                <c:pt idx="182">
                  <c:v>3.141</c:v>
                </c:pt>
                <c:pt idx="183">
                  <c:v>3.1459999999999999</c:v>
                </c:pt>
                <c:pt idx="184">
                  <c:v>3.0540000000000003</c:v>
                </c:pt>
                <c:pt idx="185">
                  <c:v>3.0149999999999997</c:v>
                </c:pt>
                <c:pt idx="186">
                  <c:v>2.9059999999999997</c:v>
                </c:pt>
                <c:pt idx="187">
                  <c:v>2.9340000000000002</c:v>
                </c:pt>
                <c:pt idx="188">
                  <c:v>2.5960000000000001</c:v>
                </c:pt>
                <c:pt idx="189">
                  <c:v>2.8410000000000002</c:v>
                </c:pt>
                <c:pt idx="190">
                  <c:v>3.0270000000000001</c:v>
                </c:pt>
                <c:pt idx="191">
                  <c:v>1.7829999999999999</c:v>
                </c:pt>
                <c:pt idx="192">
                  <c:v>1.5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230720"/>
        <c:axId val="151540096"/>
      </c:scatterChart>
      <c:valAx>
        <c:axId val="15123072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1540096"/>
        <c:crosses val="autoZero"/>
        <c:crossBetween val="midCat"/>
      </c:valAx>
      <c:valAx>
        <c:axId val="15154009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512307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3/7/2017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'Plots_CV62-3'!$L$8:$L$355</c:f>
              <c:numCache>
                <c:formatCode>General</c:formatCode>
                <c:ptCount val="348"/>
                <c:pt idx="0">
                  <c:v>29.83</c:v>
                </c:pt>
                <c:pt idx="1">
                  <c:v>29.78</c:v>
                </c:pt>
                <c:pt idx="2">
                  <c:v>29.7</c:v>
                </c:pt>
                <c:pt idx="3">
                  <c:v>29.19</c:v>
                </c:pt>
                <c:pt idx="4">
                  <c:v>29.26</c:v>
                </c:pt>
                <c:pt idx="5">
                  <c:v>29.27</c:v>
                </c:pt>
                <c:pt idx="6">
                  <c:v>29.81</c:v>
                </c:pt>
                <c:pt idx="7">
                  <c:v>30.37</c:v>
                </c:pt>
                <c:pt idx="8">
                  <c:v>30.33</c:v>
                </c:pt>
                <c:pt idx="9">
                  <c:v>30.35</c:v>
                </c:pt>
                <c:pt idx="10">
                  <c:v>30.38</c:v>
                </c:pt>
                <c:pt idx="11">
                  <c:v>30.37</c:v>
                </c:pt>
                <c:pt idx="12">
                  <c:v>30.36</c:v>
                </c:pt>
                <c:pt idx="13">
                  <c:v>30.36</c:v>
                </c:pt>
                <c:pt idx="14">
                  <c:v>30.36</c:v>
                </c:pt>
                <c:pt idx="15">
                  <c:v>30.35</c:v>
                </c:pt>
                <c:pt idx="16">
                  <c:v>30.35</c:v>
                </c:pt>
                <c:pt idx="17">
                  <c:v>30.35</c:v>
                </c:pt>
                <c:pt idx="18">
                  <c:v>30.35</c:v>
                </c:pt>
                <c:pt idx="19">
                  <c:v>30.35</c:v>
                </c:pt>
                <c:pt idx="20">
                  <c:v>30.35</c:v>
                </c:pt>
                <c:pt idx="21">
                  <c:v>30.35</c:v>
                </c:pt>
                <c:pt idx="22">
                  <c:v>30.35</c:v>
                </c:pt>
                <c:pt idx="23">
                  <c:v>30.35</c:v>
                </c:pt>
                <c:pt idx="24">
                  <c:v>30.35</c:v>
                </c:pt>
                <c:pt idx="25">
                  <c:v>30.35</c:v>
                </c:pt>
                <c:pt idx="26">
                  <c:v>30.35</c:v>
                </c:pt>
                <c:pt idx="27">
                  <c:v>30.35</c:v>
                </c:pt>
                <c:pt idx="28">
                  <c:v>30.35</c:v>
                </c:pt>
                <c:pt idx="29">
                  <c:v>30.35</c:v>
                </c:pt>
                <c:pt idx="30">
                  <c:v>30.34</c:v>
                </c:pt>
                <c:pt idx="31">
                  <c:v>30.35</c:v>
                </c:pt>
                <c:pt idx="32">
                  <c:v>30.34</c:v>
                </c:pt>
                <c:pt idx="33">
                  <c:v>30.34</c:v>
                </c:pt>
                <c:pt idx="34">
                  <c:v>30.34</c:v>
                </c:pt>
                <c:pt idx="35">
                  <c:v>30.34</c:v>
                </c:pt>
                <c:pt idx="36">
                  <c:v>30.35</c:v>
                </c:pt>
                <c:pt idx="37">
                  <c:v>30.34</c:v>
                </c:pt>
                <c:pt idx="38">
                  <c:v>30.33</c:v>
                </c:pt>
                <c:pt idx="39">
                  <c:v>30.34</c:v>
                </c:pt>
                <c:pt idx="40">
                  <c:v>30.34</c:v>
                </c:pt>
                <c:pt idx="41">
                  <c:v>30.33</c:v>
                </c:pt>
                <c:pt idx="42">
                  <c:v>30.34</c:v>
                </c:pt>
                <c:pt idx="43">
                  <c:v>30.33</c:v>
                </c:pt>
                <c:pt idx="44">
                  <c:v>30.33</c:v>
                </c:pt>
                <c:pt idx="45">
                  <c:v>30.33</c:v>
                </c:pt>
                <c:pt idx="46">
                  <c:v>30.32</c:v>
                </c:pt>
                <c:pt idx="47">
                  <c:v>30.33</c:v>
                </c:pt>
                <c:pt idx="48">
                  <c:v>30.33</c:v>
                </c:pt>
                <c:pt idx="49">
                  <c:v>30.33</c:v>
                </c:pt>
                <c:pt idx="50">
                  <c:v>30.32</c:v>
                </c:pt>
                <c:pt idx="51">
                  <c:v>30.33</c:v>
                </c:pt>
                <c:pt idx="52">
                  <c:v>30.32</c:v>
                </c:pt>
                <c:pt idx="53">
                  <c:v>30.33</c:v>
                </c:pt>
                <c:pt idx="54">
                  <c:v>30.32</c:v>
                </c:pt>
                <c:pt idx="55">
                  <c:v>30.33</c:v>
                </c:pt>
                <c:pt idx="56">
                  <c:v>30.32</c:v>
                </c:pt>
                <c:pt idx="57">
                  <c:v>30.32</c:v>
                </c:pt>
                <c:pt idx="58">
                  <c:v>30.32</c:v>
                </c:pt>
                <c:pt idx="59">
                  <c:v>30.31</c:v>
                </c:pt>
                <c:pt idx="60">
                  <c:v>30.32</c:v>
                </c:pt>
                <c:pt idx="61">
                  <c:v>30.32</c:v>
                </c:pt>
                <c:pt idx="62">
                  <c:v>30.32</c:v>
                </c:pt>
                <c:pt idx="63">
                  <c:v>30.32</c:v>
                </c:pt>
                <c:pt idx="64">
                  <c:v>30.32</c:v>
                </c:pt>
                <c:pt idx="65">
                  <c:v>30.31</c:v>
                </c:pt>
                <c:pt idx="66">
                  <c:v>30.31</c:v>
                </c:pt>
                <c:pt idx="67">
                  <c:v>30.31</c:v>
                </c:pt>
                <c:pt idx="68">
                  <c:v>30.32</c:v>
                </c:pt>
                <c:pt idx="69">
                  <c:v>30.31</c:v>
                </c:pt>
                <c:pt idx="70">
                  <c:v>30.32</c:v>
                </c:pt>
                <c:pt idx="71">
                  <c:v>30.32</c:v>
                </c:pt>
                <c:pt idx="72">
                  <c:v>30.31</c:v>
                </c:pt>
                <c:pt idx="73">
                  <c:v>30.31</c:v>
                </c:pt>
                <c:pt idx="74">
                  <c:v>30.31</c:v>
                </c:pt>
                <c:pt idx="75">
                  <c:v>30.31</c:v>
                </c:pt>
                <c:pt idx="76">
                  <c:v>30.31</c:v>
                </c:pt>
                <c:pt idx="77">
                  <c:v>30.32</c:v>
                </c:pt>
                <c:pt idx="78">
                  <c:v>30.31</c:v>
                </c:pt>
                <c:pt idx="79">
                  <c:v>30.3</c:v>
                </c:pt>
                <c:pt idx="80">
                  <c:v>30.26</c:v>
                </c:pt>
                <c:pt idx="81">
                  <c:v>30.26</c:v>
                </c:pt>
                <c:pt idx="82">
                  <c:v>30.26</c:v>
                </c:pt>
                <c:pt idx="83">
                  <c:v>30.25</c:v>
                </c:pt>
                <c:pt idx="84">
                  <c:v>30.26</c:v>
                </c:pt>
                <c:pt idx="85">
                  <c:v>30.26</c:v>
                </c:pt>
                <c:pt idx="86">
                  <c:v>30.26</c:v>
                </c:pt>
                <c:pt idx="87">
                  <c:v>30.26</c:v>
                </c:pt>
                <c:pt idx="88">
                  <c:v>30.26</c:v>
                </c:pt>
                <c:pt idx="89">
                  <c:v>30.25</c:v>
                </c:pt>
                <c:pt idx="90">
                  <c:v>30.26</c:v>
                </c:pt>
                <c:pt idx="91">
                  <c:v>30.25</c:v>
                </c:pt>
                <c:pt idx="92">
                  <c:v>30.25</c:v>
                </c:pt>
                <c:pt idx="93">
                  <c:v>30.26</c:v>
                </c:pt>
                <c:pt idx="94">
                  <c:v>30.25</c:v>
                </c:pt>
                <c:pt idx="95">
                  <c:v>30.25</c:v>
                </c:pt>
                <c:pt idx="96">
                  <c:v>30.25</c:v>
                </c:pt>
                <c:pt idx="97">
                  <c:v>30.24</c:v>
                </c:pt>
                <c:pt idx="98">
                  <c:v>30.25</c:v>
                </c:pt>
                <c:pt idx="99">
                  <c:v>30.25</c:v>
                </c:pt>
                <c:pt idx="100">
                  <c:v>30.25</c:v>
                </c:pt>
                <c:pt idx="101">
                  <c:v>30.25</c:v>
                </c:pt>
                <c:pt idx="102">
                  <c:v>30.24</c:v>
                </c:pt>
                <c:pt idx="103">
                  <c:v>30.24</c:v>
                </c:pt>
                <c:pt idx="104">
                  <c:v>30.24</c:v>
                </c:pt>
                <c:pt idx="105">
                  <c:v>30.24</c:v>
                </c:pt>
                <c:pt idx="106">
                  <c:v>30.24</c:v>
                </c:pt>
                <c:pt idx="107">
                  <c:v>30.25</c:v>
                </c:pt>
                <c:pt idx="108">
                  <c:v>30.25</c:v>
                </c:pt>
                <c:pt idx="109">
                  <c:v>30.25</c:v>
                </c:pt>
                <c:pt idx="110">
                  <c:v>30.24</c:v>
                </c:pt>
                <c:pt idx="111">
                  <c:v>30.24</c:v>
                </c:pt>
                <c:pt idx="112">
                  <c:v>30.24</c:v>
                </c:pt>
                <c:pt idx="113">
                  <c:v>30.25</c:v>
                </c:pt>
                <c:pt idx="114">
                  <c:v>30.24</c:v>
                </c:pt>
                <c:pt idx="115">
                  <c:v>30.24</c:v>
                </c:pt>
                <c:pt idx="116">
                  <c:v>30.24</c:v>
                </c:pt>
                <c:pt idx="117">
                  <c:v>30.24</c:v>
                </c:pt>
                <c:pt idx="118">
                  <c:v>30.24</c:v>
                </c:pt>
                <c:pt idx="119">
                  <c:v>30.24</c:v>
                </c:pt>
                <c:pt idx="120">
                  <c:v>30.24</c:v>
                </c:pt>
                <c:pt idx="121">
                  <c:v>30.24</c:v>
                </c:pt>
                <c:pt idx="122">
                  <c:v>30.24</c:v>
                </c:pt>
                <c:pt idx="123">
                  <c:v>30.23</c:v>
                </c:pt>
                <c:pt idx="124">
                  <c:v>30.23</c:v>
                </c:pt>
                <c:pt idx="125">
                  <c:v>30.23</c:v>
                </c:pt>
                <c:pt idx="126">
                  <c:v>30.23</c:v>
                </c:pt>
                <c:pt idx="127">
                  <c:v>30.23</c:v>
                </c:pt>
                <c:pt idx="128">
                  <c:v>30.23</c:v>
                </c:pt>
                <c:pt idx="129">
                  <c:v>30.23</c:v>
                </c:pt>
                <c:pt idx="130">
                  <c:v>30.23</c:v>
                </c:pt>
                <c:pt idx="131">
                  <c:v>30.19</c:v>
                </c:pt>
                <c:pt idx="132">
                  <c:v>30.06</c:v>
                </c:pt>
                <c:pt idx="133">
                  <c:v>29.84</c:v>
                </c:pt>
                <c:pt idx="134">
                  <c:v>29.93</c:v>
                </c:pt>
                <c:pt idx="135">
                  <c:v>29.87</c:v>
                </c:pt>
                <c:pt idx="136">
                  <c:v>29.49</c:v>
                </c:pt>
                <c:pt idx="137">
                  <c:v>29.44</c:v>
                </c:pt>
                <c:pt idx="138">
                  <c:v>29.41</c:v>
                </c:pt>
                <c:pt idx="139">
                  <c:v>29.43</c:v>
                </c:pt>
                <c:pt idx="140">
                  <c:v>29.44</c:v>
                </c:pt>
                <c:pt idx="141">
                  <c:v>29.44</c:v>
                </c:pt>
                <c:pt idx="142">
                  <c:v>29.41</c:v>
                </c:pt>
                <c:pt idx="143">
                  <c:v>29.41</c:v>
                </c:pt>
                <c:pt idx="144">
                  <c:v>29.37</c:v>
                </c:pt>
                <c:pt idx="145">
                  <c:v>29.38</c:v>
                </c:pt>
                <c:pt idx="146">
                  <c:v>29.54</c:v>
                </c:pt>
                <c:pt idx="147">
                  <c:v>29.6</c:v>
                </c:pt>
                <c:pt idx="148">
                  <c:v>29.5</c:v>
                </c:pt>
                <c:pt idx="149">
                  <c:v>29.43</c:v>
                </c:pt>
                <c:pt idx="150">
                  <c:v>29.42</c:v>
                </c:pt>
                <c:pt idx="151">
                  <c:v>29.53</c:v>
                </c:pt>
                <c:pt idx="152">
                  <c:v>29.55</c:v>
                </c:pt>
                <c:pt idx="153">
                  <c:v>29.55</c:v>
                </c:pt>
                <c:pt idx="154">
                  <c:v>29.56</c:v>
                </c:pt>
                <c:pt idx="155">
                  <c:v>29.57</c:v>
                </c:pt>
                <c:pt idx="156">
                  <c:v>29.56</c:v>
                </c:pt>
                <c:pt idx="157">
                  <c:v>29.56</c:v>
                </c:pt>
                <c:pt idx="158">
                  <c:v>29.5</c:v>
                </c:pt>
                <c:pt idx="159">
                  <c:v>29.52</c:v>
                </c:pt>
                <c:pt idx="160">
                  <c:v>29.48</c:v>
                </c:pt>
                <c:pt idx="161">
                  <c:v>29.47</c:v>
                </c:pt>
                <c:pt idx="162">
                  <c:v>29.46</c:v>
                </c:pt>
                <c:pt idx="163">
                  <c:v>29.7</c:v>
                </c:pt>
                <c:pt idx="164">
                  <c:v>29.6</c:v>
                </c:pt>
                <c:pt idx="165">
                  <c:v>29.6</c:v>
                </c:pt>
                <c:pt idx="166">
                  <c:v>29.61</c:v>
                </c:pt>
                <c:pt idx="167">
                  <c:v>29.59</c:v>
                </c:pt>
                <c:pt idx="168">
                  <c:v>29.6</c:v>
                </c:pt>
                <c:pt idx="169">
                  <c:v>29.62</c:v>
                </c:pt>
                <c:pt idx="170">
                  <c:v>29.62</c:v>
                </c:pt>
                <c:pt idx="171">
                  <c:v>29.61</c:v>
                </c:pt>
                <c:pt idx="172">
                  <c:v>29.72</c:v>
                </c:pt>
                <c:pt idx="173">
                  <c:v>29.67</c:v>
                </c:pt>
                <c:pt idx="174">
                  <c:v>29.75</c:v>
                </c:pt>
                <c:pt idx="175">
                  <c:v>29.75</c:v>
                </c:pt>
                <c:pt idx="176">
                  <c:v>29.75</c:v>
                </c:pt>
                <c:pt idx="177">
                  <c:v>29.75</c:v>
                </c:pt>
                <c:pt idx="178">
                  <c:v>29.78</c:v>
                </c:pt>
                <c:pt idx="179">
                  <c:v>29.77</c:v>
                </c:pt>
                <c:pt idx="180">
                  <c:v>29.76</c:v>
                </c:pt>
                <c:pt idx="181">
                  <c:v>29.79</c:v>
                </c:pt>
                <c:pt idx="182">
                  <c:v>29.89</c:v>
                </c:pt>
                <c:pt idx="183">
                  <c:v>29.96</c:v>
                </c:pt>
                <c:pt idx="184">
                  <c:v>29.9</c:v>
                </c:pt>
                <c:pt idx="185">
                  <c:v>29.83</c:v>
                </c:pt>
                <c:pt idx="186">
                  <c:v>29.77</c:v>
                </c:pt>
                <c:pt idx="187">
                  <c:v>29.74</c:v>
                </c:pt>
                <c:pt idx="188">
                  <c:v>29.99</c:v>
                </c:pt>
                <c:pt idx="189">
                  <c:v>29.45</c:v>
                </c:pt>
                <c:pt idx="190">
                  <c:v>29.49</c:v>
                </c:pt>
                <c:pt idx="191">
                  <c:v>29.78</c:v>
                </c:pt>
                <c:pt idx="192">
                  <c:v>29.65</c:v>
                </c:pt>
              </c:numCache>
            </c:numRef>
          </c:xVal>
          <c:yVal>
            <c:numRef>
              <c:f>'Plots_CV62-3'!$Q$8:$Q$355</c:f>
              <c:numCache>
                <c:formatCode>0.00</c:formatCode>
                <c:ptCount val="348"/>
                <c:pt idx="0">
                  <c:v>2.1539999999999999</c:v>
                </c:pt>
                <c:pt idx="1">
                  <c:v>2.3940000000000001</c:v>
                </c:pt>
                <c:pt idx="2">
                  <c:v>2.7</c:v>
                </c:pt>
                <c:pt idx="3">
                  <c:v>2.3079999999999998</c:v>
                </c:pt>
                <c:pt idx="4">
                  <c:v>2.1779999999999999</c:v>
                </c:pt>
                <c:pt idx="5">
                  <c:v>2.484</c:v>
                </c:pt>
                <c:pt idx="6">
                  <c:v>3.6959999999999997</c:v>
                </c:pt>
                <c:pt idx="7">
                  <c:v>14.65</c:v>
                </c:pt>
                <c:pt idx="8">
                  <c:v>23.415999999999997</c:v>
                </c:pt>
                <c:pt idx="9">
                  <c:v>33.984000000000002</c:v>
                </c:pt>
                <c:pt idx="10">
                  <c:v>44.386000000000003</c:v>
                </c:pt>
                <c:pt idx="11">
                  <c:v>44.536999999999999</c:v>
                </c:pt>
                <c:pt idx="12">
                  <c:v>44.7</c:v>
                </c:pt>
                <c:pt idx="13">
                  <c:v>44.731999999999999</c:v>
                </c:pt>
                <c:pt idx="14">
                  <c:v>44.568000000000005</c:v>
                </c:pt>
                <c:pt idx="15">
                  <c:v>44.562000000000005</c:v>
                </c:pt>
                <c:pt idx="16">
                  <c:v>44.707999999999998</c:v>
                </c:pt>
                <c:pt idx="17">
                  <c:v>44.67</c:v>
                </c:pt>
                <c:pt idx="18">
                  <c:v>44.67</c:v>
                </c:pt>
                <c:pt idx="19">
                  <c:v>44.658000000000001</c:v>
                </c:pt>
                <c:pt idx="20">
                  <c:v>44.686</c:v>
                </c:pt>
                <c:pt idx="21">
                  <c:v>44.620000000000005</c:v>
                </c:pt>
                <c:pt idx="22">
                  <c:v>44.587000000000003</c:v>
                </c:pt>
                <c:pt idx="23">
                  <c:v>44.587000000000003</c:v>
                </c:pt>
                <c:pt idx="24">
                  <c:v>44.603000000000002</c:v>
                </c:pt>
                <c:pt idx="25">
                  <c:v>44.718000000000004</c:v>
                </c:pt>
                <c:pt idx="26">
                  <c:v>44.712000000000003</c:v>
                </c:pt>
                <c:pt idx="27">
                  <c:v>44.663000000000004</c:v>
                </c:pt>
                <c:pt idx="28">
                  <c:v>44.564</c:v>
                </c:pt>
                <c:pt idx="29">
                  <c:v>44.575000000000003</c:v>
                </c:pt>
                <c:pt idx="30">
                  <c:v>44.585999999999999</c:v>
                </c:pt>
                <c:pt idx="31">
                  <c:v>44.581000000000003</c:v>
                </c:pt>
                <c:pt idx="32">
                  <c:v>44.575000000000003</c:v>
                </c:pt>
                <c:pt idx="33">
                  <c:v>44.597000000000001</c:v>
                </c:pt>
                <c:pt idx="34">
                  <c:v>44.602000000000004</c:v>
                </c:pt>
                <c:pt idx="35">
                  <c:v>44.575000000000003</c:v>
                </c:pt>
                <c:pt idx="36">
                  <c:v>44.585999999999999</c:v>
                </c:pt>
                <c:pt idx="37">
                  <c:v>44.58</c:v>
                </c:pt>
                <c:pt idx="38">
                  <c:v>44.346000000000004</c:v>
                </c:pt>
                <c:pt idx="39">
                  <c:v>44.439</c:v>
                </c:pt>
                <c:pt idx="40">
                  <c:v>44.417000000000002</c:v>
                </c:pt>
                <c:pt idx="41">
                  <c:v>44.389000000000003</c:v>
                </c:pt>
                <c:pt idx="42">
                  <c:v>44.444000000000003</c:v>
                </c:pt>
                <c:pt idx="43">
                  <c:v>44.422000000000004</c:v>
                </c:pt>
                <c:pt idx="44">
                  <c:v>44.466000000000001</c:v>
                </c:pt>
                <c:pt idx="45">
                  <c:v>44.368000000000002</c:v>
                </c:pt>
                <c:pt idx="46">
                  <c:v>44.291000000000004</c:v>
                </c:pt>
                <c:pt idx="47">
                  <c:v>44.286000000000001</c:v>
                </c:pt>
                <c:pt idx="48">
                  <c:v>44.324000000000005</c:v>
                </c:pt>
                <c:pt idx="49">
                  <c:v>44.297000000000004</c:v>
                </c:pt>
                <c:pt idx="50">
                  <c:v>44.313000000000002</c:v>
                </c:pt>
                <c:pt idx="51">
                  <c:v>44.225999999999999</c:v>
                </c:pt>
                <c:pt idx="52">
                  <c:v>44.329000000000001</c:v>
                </c:pt>
                <c:pt idx="53">
                  <c:v>44.350999999999999</c:v>
                </c:pt>
                <c:pt idx="54">
                  <c:v>44.313000000000002</c:v>
                </c:pt>
                <c:pt idx="55">
                  <c:v>44.324000000000005</c:v>
                </c:pt>
                <c:pt idx="56">
                  <c:v>44.378</c:v>
                </c:pt>
                <c:pt idx="57">
                  <c:v>44.346000000000004</c:v>
                </c:pt>
                <c:pt idx="58">
                  <c:v>44.286000000000001</c:v>
                </c:pt>
                <c:pt idx="59">
                  <c:v>44.378</c:v>
                </c:pt>
                <c:pt idx="60">
                  <c:v>44.362000000000002</c:v>
                </c:pt>
                <c:pt idx="61">
                  <c:v>44.28</c:v>
                </c:pt>
                <c:pt idx="62">
                  <c:v>44.297000000000004</c:v>
                </c:pt>
                <c:pt idx="63">
                  <c:v>44.384</c:v>
                </c:pt>
                <c:pt idx="64">
                  <c:v>44.302</c:v>
                </c:pt>
                <c:pt idx="65">
                  <c:v>44.28</c:v>
                </c:pt>
                <c:pt idx="66">
                  <c:v>44.268999999999998</c:v>
                </c:pt>
                <c:pt idx="67">
                  <c:v>44.155000000000001</c:v>
                </c:pt>
                <c:pt idx="68">
                  <c:v>44.22</c:v>
                </c:pt>
                <c:pt idx="69">
                  <c:v>44.28</c:v>
                </c:pt>
                <c:pt idx="70">
                  <c:v>44.286000000000001</c:v>
                </c:pt>
                <c:pt idx="71">
                  <c:v>44.297000000000004</c:v>
                </c:pt>
                <c:pt idx="72">
                  <c:v>44.286000000000001</c:v>
                </c:pt>
                <c:pt idx="73">
                  <c:v>44.268999999999998</c:v>
                </c:pt>
                <c:pt idx="74">
                  <c:v>44.274999999999999</c:v>
                </c:pt>
                <c:pt idx="75">
                  <c:v>44.264000000000003</c:v>
                </c:pt>
                <c:pt idx="76">
                  <c:v>44.253</c:v>
                </c:pt>
                <c:pt idx="77">
                  <c:v>44.231000000000002</c:v>
                </c:pt>
                <c:pt idx="78">
                  <c:v>44.515000000000001</c:v>
                </c:pt>
                <c:pt idx="79">
                  <c:v>38.56</c:v>
                </c:pt>
                <c:pt idx="80">
                  <c:v>31.035000000000004</c:v>
                </c:pt>
                <c:pt idx="81">
                  <c:v>23.33</c:v>
                </c:pt>
                <c:pt idx="82">
                  <c:v>21.383000000000003</c:v>
                </c:pt>
                <c:pt idx="83">
                  <c:v>21.579000000000001</c:v>
                </c:pt>
                <c:pt idx="84">
                  <c:v>21.694000000000003</c:v>
                </c:pt>
                <c:pt idx="85">
                  <c:v>21.606000000000002</c:v>
                </c:pt>
                <c:pt idx="86">
                  <c:v>21.508000000000003</c:v>
                </c:pt>
                <c:pt idx="87">
                  <c:v>21.628</c:v>
                </c:pt>
                <c:pt idx="88">
                  <c:v>21.573</c:v>
                </c:pt>
                <c:pt idx="89">
                  <c:v>21.573</c:v>
                </c:pt>
                <c:pt idx="90">
                  <c:v>21.557000000000002</c:v>
                </c:pt>
                <c:pt idx="91">
                  <c:v>21.442</c:v>
                </c:pt>
                <c:pt idx="92">
                  <c:v>21.301000000000002</c:v>
                </c:pt>
                <c:pt idx="93">
                  <c:v>21.256999999999998</c:v>
                </c:pt>
                <c:pt idx="94">
                  <c:v>21.201999999999998</c:v>
                </c:pt>
                <c:pt idx="95">
                  <c:v>21.17</c:v>
                </c:pt>
                <c:pt idx="96">
                  <c:v>21.164000000000001</c:v>
                </c:pt>
                <c:pt idx="97">
                  <c:v>21.191000000000003</c:v>
                </c:pt>
                <c:pt idx="98">
                  <c:v>21.332999999999998</c:v>
                </c:pt>
                <c:pt idx="99">
                  <c:v>21.420999999999999</c:v>
                </c:pt>
                <c:pt idx="100">
                  <c:v>21.551000000000002</c:v>
                </c:pt>
                <c:pt idx="101">
                  <c:v>21.633000000000003</c:v>
                </c:pt>
                <c:pt idx="102">
                  <c:v>21.628</c:v>
                </c:pt>
                <c:pt idx="103">
                  <c:v>21.524000000000001</c:v>
                </c:pt>
                <c:pt idx="104">
                  <c:v>21.518999999999998</c:v>
                </c:pt>
                <c:pt idx="105">
                  <c:v>21.491</c:v>
                </c:pt>
                <c:pt idx="106">
                  <c:v>21.491</c:v>
                </c:pt>
                <c:pt idx="107">
                  <c:v>21.54</c:v>
                </c:pt>
                <c:pt idx="108">
                  <c:v>21.534999999999997</c:v>
                </c:pt>
                <c:pt idx="109">
                  <c:v>21.567999999999998</c:v>
                </c:pt>
                <c:pt idx="110">
                  <c:v>21.508000000000003</c:v>
                </c:pt>
                <c:pt idx="111">
                  <c:v>21.524000000000001</c:v>
                </c:pt>
                <c:pt idx="112">
                  <c:v>21.508000000000003</c:v>
                </c:pt>
                <c:pt idx="113">
                  <c:v>21.545999999999999</c:v>
                </c:pt>
                <c:pt idx="114">
                  <c:v>21.579000000000001</c:v>
                </c:pt>
                <c:pt idx="115">
                  <c:v>21.610999999999997</c:v>
                </c:pt>
                <c:pt idx="116">
                  <c:v>21.584000000000003</c:v>
                </c:pt>
                <c:pt idx="117">
                  <c:v>21.191000000000003</c:v>
                </c:pt>
                <c:pt idx="118">
                  <c:v>21.088000000000001</c:v>
                </c:pt>
                <c:pt idx="119">
                  <c:v>21.060000000000002</c:v>
                </c:pt>
                <c:pt idx="120">
                  <c:v>21.070999999999998</c:v>
                </c:pt>
                <c:pt idx="121">
                  <c:v>21.119999999999997</c:v>
                </c:pt>
                <c:pt idx="122">
                  <c:v>21.17</c:v>
                </c:pt>
                <c:pt idx="123">
                  <c:v>21.268000000000001</c:v>
                </c:pt>
                <c:pt idx="124">
                  <c:v>21.234999999999999</c:v>
                </c:pt>
                <c:pt idx="125">
                  <c:v>21.201999999999998</c:v>
                </c:pt>
                <c:pt idx="126">
                  <c:v>21.241</c:v>
                </c:pt>
                <c:pt idx="127">
                  <c:v>21.241</c:v>
                </c:pt>
                <c:pt idx="128">
                  <c:v>21.332999999999998</c:v>
                </c:pt>
                <c:pt idx="129">
                  <c:v>21.328000000000003</c:v>
                </c:pt>
                <c:pt idx="130">
                  <c:v>21.540999999999997</c:v>
                </c:pt>
                <c:pt idx="131">
                  <c:v>15.043000000000001</c:v>
                </c:pt>
                <c:pt idx="132">
                  <c:v>8.9659999999999993</c:v>
                </c:pt>
                <c:pt idx="133">
                  <c:v>3.5830000000000002</c:v>
                </c:pt>
                <c:pt idx="134">
                  <c:v>2.8639999999999999</c:v>
                </c:pt>
                <c:pt idx="135">
                  <c:v>3.0670000000000002</c:v>
                </c:pt>
                <c:pt idx="136">
                  <c:v>3.1059999999999999</c:v>
                </c:pt>
                <c:pt idx="137">
                  <c:v>3.2379999999999995</c:v>
                </c:pt>
                <c:pt idx="138">
                  <c:v>3.2059999999999995</c:v>
                </c:pt>
                <c:pt idx="139">
                  <c:v>3.1529999999999996</c:v>
                </c:pt>
                <c:pt idx="140">
                  <c:v>3.17</c:v>
                </c:pt>
                <c:pt idx="141">
                  <c:v>3.165</c:v>
                </c:pt>
                <c:pt idx="142">
                  <c:v>3.2800000000000002</c:v>
                </c:pt>
                <c:pt idx="143">
                  <c:v>3.2640000000000002</c:v>
                </c:pt>
                <c:pt idx="144">
                  <c:v>3.258</c:v>
                </c:pt>
                <c:pt idx="145">
                  <c:v>3.2480000000000002</c:v>
                </c:pt>
                <c:pt idx="146">
                  <c:v>3.1879999999999997</c:v>
                </c:pt>
                <c:pt idx="147">
                  <c:v>2.7779999999999996</c:v>
                </c:pt>
                <c:pt idx="148">
                  <c:v>2.8659999999999997</c:v>
                </c:pt>
                <c:pt idx="149">
                  <c:v>2.8389999999999995</c:v>
                </c:pt>
                <c:pt idx="150">
                  <c:v>2.8440000000000003</c:v>
                </c:pt>
                <c:pt idx="151">
                  <c:v>2.8170000000000002</c:v>
                </c:pt>
                <c:pt idx="152">
                  <c:v>2.8170000000000002</c:v>
                </c:pt>
                <c:pt idx="153">
                  <c:v>2.8170000000000002</c:v>
                </c:pt>
                <c:pt idx="154">
                  <c:v>2.7850000000000001</c:v>
                </c:pt>
                <c:pt idx="155">
                  <c:v>2.8010000000000002</c:v>
                </c:pt>
                <c:pt idx="156">
                  <c:v>2.79</c:v>
                </c:pt>
                <c:pt idx="157">
                  <c:v>2.8069999999999995</c:v>
                </c:pt>
                <c:pt idx="158">
                  <c:v>2.8120000000000003</c:v>
                </c:pt>
                <c:pt idx="159">
                  <c:v>2.7850000000000001</c:v>
                </c:pt>
                <c:pt idx="160">
                  <c:v>2.8010000000000002</c:v>
                </c:pt>
                <c:pt idx="161">
                  <c:v>2.7359999999999998</c:v>
                </c:pt>
                <c:pt idx="162">
                  <c:v>2.9370000000000003</c:v>
                </c:pt>
                <c:pt idx="163">
                  <c:v>2.8229999999999995</c:v>
                </c:pt>
                <c:pt idx="164">
                  <c:v>3.1440000000000001</c:v>
                </c:pt>
                <c:pt idx="165">
                  <c:v>3.1280000000000001</c:v>
                </c:pt>
                <c:pt idx="166">
                  <c:v>3.16</c:v>
                </c:pt>
                <c:pt idx="167">
                  <c:v>3.1429999999999998</c:v>
                </c:pt>
                <c:pt idx="168">
                  <c:v>3.1369999999999996</c:v>
                </c:pt>
                <c:pt idx="169">
                  <c:v>3.1539999999999999</c:v>
                </c:pt>
                <c:pt idx="170">
                  <c:v>3.1369999999999996</c:v>
                </c:pt>
                <c:pt idx="171">
                  <c:v>3.1479999999999997</c:v>
                </c:pt>
                <c:pt idx="172">
                  <c:v>3.1150000000000002</c:v>
                </c:pt>
                <c:pt idx="173">
                  <c:v>3.093</c:v>
                </c:pt>
                <c:pt idx="174">
                  <c:v>3.0759999999999996</c:v>
                </c:pt>
                <c:pt idx="175">
                  <c:v>3.125</c:v>
                </c:pt>
                <c:pt idx="176">
                  <c:v>3.1580000000000004</c:v>
                </c:pt>
                <c:pt idx="177">
                  <c:v>3.1470000000000002</c:v>
                </c:pt>
                <c:pt idx="178">
                  <c:v>3.1580000000000004</c:v>
                </c:pt>
                <c:pt idx="179">
                  <c:v>3.218</c:v>
                </c:pt>
                <c:pt idx="180">
                  <c:v>3.1520000000000001</c:v>
                </c:pt>
                <c:pt idx="181">
                  <c:v>3.0969999999999995</c:v>
                </c:pt>
                <c:pt idx="182">
                  <c:v>3.141</c:v>
                </c:pt>
                <c:pt idx="183">
                  <c:v>3.1459999999999999</c:v>
                </c:pt>
                <c:pt idx="184">
                  <c:v>3.0540000000000003</c:v>
                </c:pt>
                <c:pt idx="185">
                  <c:v>3.0149999999999997</c:v>
                </c:pt>
                <c:pt idx="186">
                  <c:v>2.9059999999999997</c:v>
                </c:pt>
                <c:pt idx="187">
                  <c:v>2.9340000000000002</c:v>
                </c:pt>
                <c:pt idx="188">
                  <c:v>2.5960000000000001</c:v>
                </c:pt>
                <c:pt idx="189">
                  <c:v>2.8410000000000002</c:v>
                </c:pt>
                <c:pt idx="190">
                  <c:v>3.0270000000000001</c:v>
                </c:pt>
                <c:pt idx="191">
                  <c:v>1.7829999999999999</c:v>
                </c:pt>
                <c:pt idx="192">
                  <c:v>1.5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084864"/>
        <c:axId val="155487616"/>
      </c:scatterChart>
      <c:valAx>
        <c:axId val="15208486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55487616"/>
        <c:crosses val="autoZero"/>
        <c:crossBetween val="midCat"/>
      </c:valAx>
      <c:valAx>
        <c:axId val="15548761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5208486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3/7/2017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'Plots_CV62-3'!$I$8:$I$355</c:f>
              <c:numCache>
                <c:formatCode>General</c:formatCode>
                <c:ptCount val="348"/>
                <c:pt idx="0">
                  <c:v>8.1300000000000008</c:v>
                </c:pt>
                <c:pt idx="1">
                  <c:v>8.14</c:v>
                </c:pt>
                <c:pt idx="2">
                  <c:v>8.14</c:v>
                </c:pt>
                <c:pt idx="3">
                  <c:v>8.14</c:v>
                </c:pt>
                <c:pt idx="4">
                  <c:v>8.14</c:v>
                </c:pt>
                <c:pt idx="5">
                  <c:v>8.14</c:v>
                </c:pt>
                <c:pt idx="6">
                  <c:v>8.14</c:v>
                </c:pt>
                <c:pt idx="7">
                  <c:v>8.1199999999999992</c:v>
                </c:pt>
                <c:pt idx="8">
                  <c:v>8.1</c:v>
                </c:pt>
                <c:pt idx="9">
                  <c:v>8.1</c:v>
                </c:pt>
                <c:pt idx="10">
                  <c:v>8.09</c:v>
                </c:pt>
                <c:pt idx="11">
                  <c:v>8.09</c:v>
                </c:pt>
                <c:pt idx="12">
                  <c:v>8.09</c:v>
                </c:pt>
                <c:pt idx="13">
                  <c:v>8.09</c:v>
                </c:pt>
                <c:pt idx="14">
                  <c:v>8.09</c:v>
                </c:pt>
                <c:pt idx="15">
                  <c:v>8.09</c:v>
                </c:pt>
                <c:pt idx="16">
                  <c:v>8.09</c:v>
                </c:pt>
                <c:pt idx="17">
                  <c:v>8.09</c:v>
                </c:pt>
                <c:pt idx="18">
                  <c:v>8.09</c:v>
                </c:pt>
                <c:pt idx="19">
                  <c:v>8.09</c:v>
                </c:pt>
                <c:pt idx="20">
                  <c:v>8.09</c:v>
                </c:pt>
                <c:pt idx="21">
                  <c:v>8.09</c:v>
                </c:pt>
                <c:pt idx="22">
                  <c:v>8.09</c:v>
                </c:pt>
                <c:pt idx="23">
                  <c:v>8.09</c:v>
                </c:pt>
                <c:pt idx="24">
                  <c:v>8.09</c:v>
                </c:pt>
                <c:pt idx="25">
                  <c:v>8.09</c:v>
                </c:pt>
                <c:pt idx="26">
                  <c:v>8.09</c:v>
                </c:pt>
                <c:pt idx="27">
                  <c:v>8.09</c:v>
                </c:pt>
                <c:pt idx="28">
                  <c:v>8.09</c:v>
                </c:pt>
                <c:pt idx="29">
                  <c:v>8.08</c:v>
                </c:pt>
                <c:pt idx="30">
                  <c:v>8.09</c:v>
                </c:pt>
                <c:pt idx="31">
                  <c:v>8.09</c:v>
                </c:pt>
                <c:pt idx="32">
                  <c:v>8.08</c:v>
                </c:pt>
                <c:pt idx="33">
                  <c:v>8.09</c:v>
                </c:pt>
                <c:pt idx="34">
                  <c:v>8.08</c:v>
                </c:pt>
                <c:pt idx="35">
                  <c:v>8.09</c:v>
                </c:pt>
                <c:pt idx="36">
                  <c:v>8.09</c:v>
                </c:pt>
                <c:pt idx="37">
                  <c:v>8.09</c:v>
                </c:pt>
                <c:pt idx="38">
                  <c:v>8.09</c:v>
                </c:pt>
                <c:pt idx="39">
                  <c:v>8.08</c:v>
                </c:pt>
                <c:pt idx="40">
                  <c:v>8.08</c:v>
                </c:pt>
                <c:pt idx="41">
                  <c:v>8.08</c:v>
                </c:pt>
                <c:pt idx="42">
                  <c:v>8.09</c:v>
                </c:pt>
                <c:pt idx="43">
                  <c:v>8.08</c:v>
                </c:pt>
                <c:pt idx="44">
                  <c:v>8.08</c:v>
                </c:pt>
                <c:pt idx="45">
                  <c:v>8.08</c:v>
                </c:pt>
                <c:pt idx="46">
                  <c:v>8.08</c:v>
                </c:pt>
                <c:pt idx="47">
                  <c:v>8.08</c:v>
                </c:pt>
                <c:pt idx="48">
                  <c:v>8.08</c:v>
                </c:pt>
                <c:pt idx="49">
                  <c:v>8.08</c:v>
                </c:pt>
                <c:pt idx="50">
                  <c:v>8.08</c:v>
                </c:pt>
                <c:pt idx="51">
                  <c:v>8.08</c:v>
                </c:pt>
                <c:pt idx="52">
                  <c:v>8.08</c:v>
                </c:pt>
                <c:pt idx="53">
                  <c:v>8.08</c:v>
                </c:pt>
                <c:pt idx="54">
                  <c:v>8.08</c:v>
                </c:pt>
                <c:pt idx="55">
                  <c:v>8.08</c:v>
                </c:pt>
                <c:pt idx="56">
                  <c:v>8.08</c:v>
                </c:pt>
                <c:pt idx="57">
                  <c:v>8.08</c:v>
                </c:pt>
                <c:pt idx="58">
                  <c:v>8.08</c:v>
                </c:pt>
                <c:pt idx="59">
                  <c:v>8.08</c:v>
                </c:pt>
                <c:pt idx="60">
                  <c:v>8.08</c:v>
                </c:pt>
                <c:pt idx="61">
                  <c:v>8.08</c:v>
                </c:pt>
                <c:pt idx="62">
                  <c:v>8.08</c:v>
                </c:pt>
                <c:pt idx="63">
                  <c:v>8.08</c:v>
                </c:pt>
                <c:pt idx="64">
                  <c:v>8.08</c:v>
                </c:pt>
                <c:pt idx="65">
                  <c:v>8.08</c:v>
                </c:pt>
                <c:pt idx="66">
                  <c:v>8.08</c:v>
                </c:pt>
                <c:pt idx="67">
                  <c:v>8.09</c:v>
                </c:pt>
                <c:pt idx="68">
                  <c:v>8.09</c:v>
                </c:pt>
                <c:pt idx="69">
                  <c:v>8.09</c:v>
                </c:pt>
                <c:pt idx="70">
                  <c:v>8.08</c:v>
                </c:pt>
                <c:pt idx="71">
                  <c:v>8.09</c:v>
                </c:pt>
                <c:pt idx="72">
                  <c:v>8.09</c:v>
                </c:pt>
                <c:pt idx="73">
                  <c:v>8.08</c:v>
                </c:pt>
                <c:pt idx="74">
                  <c:v>8.09</c:v>
                </c:pt>
                <c:pt idx="75">
                  <c:v>8.08</c:v>
                </c:pt>
                <c:pt idx="76">
                  <c:v>8.09</c:v>
                </c:pt>
                <c:pt idx="77">
                  <c:v>8.09</c:v>
                </c:pt>
                <c:pt idx="78">
                  <c:v>8.09</c:v>
                </c:pt>
                <c:pt idx="79">
                  <c:v>8.08</c:v>
                </c:pt>
                <c:pt idx="80">
                  <c:v>8.09</c:v>
                </c:pt>
                <c:pt idx="81">
                  <c:v>8.1</c:v>
                </c:pt>
                <c:pt idx="82">
                  <c:v>8.09</c:v>
                </c:pt>
                <c:pt idx="83">
                  <c:v>8.09</c:v>
                </c:pt>
                <c:pt idx="84">
                  <c:v>8.09</c:v>
                </c:pt>
                <c:pt idx="85">
                  <c:v>8.09</c:v>
                </c:pt>
                <c:pt idx="86">
                  <c:v>8.09</c:v>
                </c:pt>
                <c:pt idx="87">
                  <c:v>8.09</c:v>
                </c:pt>
                <c:pt idx="88">
                  <c:v>8.09</c:v>
                </c:pt>
                <c:pt idx="89">
                  <c:v>8.09</c:v>
                </c:pt>
                <c:pt idx="90">
                  <c:v>8.09</c:v>
                </c:pt>
                <c:pt idx="91">
                  <c:v>8.09</c:v>
                </c:pt>
                <c:pt idx="92">
                  <c:v>8.09</c:v>
                </c:pt>
                <c:pt idx="93">
                  <c:v>8.09</c:v>
                </c:pt>
                <c:pt idx="94">
                  <c:v>8.09</c:v>
                </c:pt>
                <c:pt idx="95">
                  <c:v>8.09</c:v>
                </c:pt>
                <c:pt idx="96">
                  <c:v>8.09</c:v>
                </c:pt>
                <c:pt idx="97">
                  <c:v>8.1</c:v>
                </c:pt>
                <c:pt idx="98">
                  <c:v>8.1</c:v>
                </c:pt>
                <c:pt idx="99">
                  <c:v>8.1</c:v>
                </c:pt>
                <c:pt idx="100">
                  <c:v>8.1</c:v>
                </c:pt>
                <c:pt idx="101">
                  <c:v>8.1</c:v>
                </c:pt>
                <c:pt idx="102">
                  <c:v>8.1</c:v>
                </c:pt>
                <c:pt idx="103">
                  <c:v>8.1</c:v>
                </c:pt>
                <c:pt idx="104">
                  <c:v>8.1</c:v>
                </c:pt>
                <c:pt idx="105">
                  <c:v>8.1</c:v>
                </c:pt>
                <c:pt idx="106">
                  <c:v>8.1</c:v>
                </c:pt>
                <c:pt idx="107">
                  <c:v>8.1</c:v>
                </c:pt>
                <c:pt idx="108">
                  <c:v>8.1</c:v>
                </c:pt>
                <c:pt idx="109">
                  <c:v>8.1</c:v>
                </c:pt>
                <c:pt idx="110">
                  <c:v>8.1</c:v>
                </c:pt>
                <c:pt idx="111">
                  <c:v>8.1</c:v>
                </c:pt>
                <c:pt idx="112">
                  <c:v>8.1</c:v>
                </c:pt>
                <c:pt idx="113">
                  <c:v>8.1</c:v>
                </c:pt>
                <c:pt idx="114">
                  <c:v>8.1</c:v>
                </c:pt>
                <c:pt idx="115">
                  <c:v>8.1</c:v>
                </c:pt>
                <c:pt idx="116">
                  <c:v>8.1</c:v>
                </c:pt>
                <c:pt idx="117">
                  <c:v>8.1</c:v>
                </c:pt>
                <c:pt idx="118">
                  <c:v>8.1</c:v>
                </c:pt>
                <c:pt idx="119">
                  <c:v>8.1</c:v>
                </c:pt>
                <c:pt idx="120">
                  <c:v>8.1</c:v>
                </c:pt>
                <c:pt idx="121">
                  <c:v>8.1</c:v>
                </c:pt>
                <c:pt idx="122">
                  <c:v>8.1</c:v>
                </c:pt>
                <c:pt idx="123">
                  <c:v>8.1</c:v>
                </c:pt>
                <c:pt idx="124">
                  <c:v>8.1</c:v>
                </c:pt>
                <c:pt idx="125">
                  <c:v>8.1</c:v>
                </c:pt>
                <c:pt idx="126">
                  <c:v>8.1</c:v>
                </c:pt>
                <c:pt idx="127">
                  <c:v>8.1</c:v>
                </c:pt>
                <c:pt idx="128">
                  <c:v>8.1</c:v>
                </c:pt>
                <c:pt idx="129">
                  <c:v>8.1</c:v>
                </c:pt>
                <c:pt idx="130">
                  <c:v>8.1</c:v>
                </c:pt>
                <c:pt idx="131">
                  <c:v>8.11</c:v>
                </c:pt>
                <c:pt idx="132">
                  <c:v>8.1199999999999992</c:v>
                </c:pt>
                <c:pt idx="133">
                  <c:v>8.14</c:v>
                </c:pt>
                <c:pt idx="134">
                  <c:v>8.14</c:v>
                </c:pt>
                <c:pt idx="135">
                  <c:v>8.14</c:v>
                </c:pt>
                <c:pt idx="136">
                  <c:v>8.14</c:v>
                </c:pt>
                <c:pt idx="137">
                  <c:v>8.14</c:v>
                </c:pt>
                <c:pt idx="138">
                  <c:v>8.14</c:v>
                </c:pt>
                <c:pt idx="139">
                  <c:v>8.14</c:v>
                </c:pt>
                <c:pt idx="140">
                  <c:v>8.14</c:v>
                </c:pt>
                <c:pt idx="141">
                  <c:v>8.14</c:v>
                </c:pt>
                <c:pt idx="142">
                  <c:v>8.14</c:v>
                </c:pt>
                <c:pt idx="143">
                  <c:v>8.14</c:v>
                </c:pt>
                <c:pt idx="144">
                  <c:v>8.14</c:v>
                </c:pt>
                <c:pt idx="145">
                  <c:v>8.14</c:v>
                </c:pt>
                <c:pt idx="146">
                  <c:v>8.14</c:v>
                </c:pt>
                <c:pt idx="147">
                  <c:v>8.14</c:v>
                </c:pt>
                <c:pt idx="148">
                  <c:v>8.15</c:v>
                </c:pt>
                <c:pt idx="149">
                  <c:v>8.14</c:v>
                </c:pt>
                <c:pt idx="150">
                  <c:v>8.14</c:v>
                </c:pt>
                <c:pt idx="151">
                  <c:v>8.14</c:v>
                </c:pt>
                <c:pt idx="152">
                  <c:v>8.14</c:v>
                </c:pt>
                <c:pt idx="153">
                  <c:v>8.14</c:v>
                </c:pt>
                <c:pt idx="154">
                  <c:v>8.14</c:v>
                </c:pt>
                <c:pt idx="155">
                  <c:v>8.14</c:v>
                </c:pt>
                <c:pt idx="156">
                  <c:v>8.14</c:v>
                </c:pt>
                <c:pt idx="157">
                  <c:v>8.14</c:v>
                </c:pt>
                <c:pt idx="158">
                  <c:v>8.14</c:v>
                </c:pt>
                <c:pt idx="159">
                  <c:v>8.14</c:v>
                </c:pt>
                <c:pt idx="160">
                  <c:v>8.14</c:v>
                </c:pt>
                <c:pt idx="161">
                  <c:v>8.14</c:v>
                </c:pt>
                <c:pt idx="162">
                  <c:v>8.14</c:v>
                </c:pt>
                <c:pt idx="163">
                  <c:v>8.14</c:v>
                </c:pt>
                <c:pt idx="164">
                  <c:v>8.14</c:v>
                </c:pt>
                <c:pt idx="165">
                  <c:v>8.14</c:v>
                </c:pt>
                <c:pt idx="166">
                  <c:v>8.14</c:v>
                </c:pt>
                <c:pt idx="167">
                  <c:v>8.14</c:v>
                </c:pt>
                <c:pt idx="168">
                  <c:v>8.14</c:v>
                </c:pt>
                <c:pt idx="169">
                  <c:v>8.14</c:v>
                </c:pt>
                <c:pt idx="170">
                  <c:v>8.14</c:v>
                </c:pt>
                <c:pt idx="171">
                  <c:v>8.14</c:v>
                </c:pt>
                <c:pt idx="172">
                  <c:v>8.14</c:v>
                </c:pt>
                <c:pt idx="173">
                  <c:v>8.14</c:v>
                </c:pt>
                <c:pt idx="174">
                  <c:v>8.14</c:v>
                </c:pt>
                <c:pt idx="175">
                  <c:v>8.14</c:v>
                </c:pt>
                <c:pt idx="176">
                  <c:v>8.14</c:v>
                </c:pt>
                <c:pt idx="177">
                  <c:v>8.14</c:v>
                </c:pt>
                <c:pt idx="178">
                  <c:v>8.14</c:v>
                </c:pt>
                <c:pt idx="179">
                  <c:v>8.14</c:v>
                </c:pt>
                <c:pt idx="180">
                  <c:v>8.14</c:v>
                </c:pt>
                <c:pt idx="181">
                  <c:v>8.14</c:v>
                </c:pt>
                <c:pt idx="182">
                  <c:v>8.14</c:v>
                </c:pt>
                <c:pt idx="183">
                  <c:v>8.14</c:v>
                </c:pt>
                <c:pt idx="184">
                  <c:v>8.14</c:v>
                </c:pt>
                <c:pt idx="185">
                  <c:v>8.14</c:v>
                </c:pt>
                <c:pt idx="186">
                  <c:v>8.14</c:v>
                </c:pt>
                <c:pt idx="187">
                  <c:v>8.14</c:v>
                </c:pt>
                <c:pt idx="188">
                  <c:v>8.14</c:v>
                </c:pt>
                <c:pt idx="189">
                  <c:v>8.15</c:v>
                </c:pt>
                <c:pt idx="190">
                  <c:v>8.14</c:v>
                </c:pt>
                <c:pt idx="191">
                  <c:v>8.14</c:v>
                </c:pt>
                <c:pt idx="192">
                  <c:v>8.15</c:v>
                </c:pt>
              </c:numCache>
            </c:numRef>
          </c:xVal>
          <c:yVal>
            <c:numRef>
              <c:f>'Plots_CV62-3'!$Q$8:$Q$355</c:f>
              <c:numCache>
                <c:formatCode>0.00</c:formatCode>
                <c:ptCount val="348"/>
                <c:pt idx="0">
                  <c:v>2.1539999999999999</c:v>
                </c:pt>
                <c:pt idx="1">
                  <c:v>2.3940000000000001</c:v>
                </c:pt>
                <c:pt idx="2">
                  <c:v>2.7</c:v>
                </c:pt>
                <c:pt idx="3">
                  <c:v>2.3079999999999998</c:v>
                </c:pt>
                <c:pt idx="4">
                  <c:v>2.1779999999999999</c:v>
                </c:pt>
                <c:pt idx="5">
                  <c:v>2.484</c:v>
                </c:pt>
                <c:pt idx="6">
                  <c:v>3.6959999999999997</c:v>
                </c:pt>
                <c:pt idx="7">
                  <c:v>14.65</c:v>
                </c:pt>
                <c:pt idx="8">
                  <c:v>23.415999999999997</c:v>
                </c:pt>
                <c:pt idx="9">
                  <c:v>33.984000000000002</c:v>
                </c:pt>
                <c:pt idx="10">
                  <c:v>44.386000000000003</c:v>
                </c:pt>
                <c:pt idx="11">
                  <c:v>44.536999999999999</c:v>
                </c:pt>
                <c:pt idx="12">
                  <c:v>44.7</c:v>
                </c:pt>
                <c:pt idx="13">
                  <c:v>44.731999999999999</c:v>
                </c:pt>
                <c:pt idx="14">
                  <c:v>44.568000000000005</c:v>
                </c:pt>
                <c:pt idx="15">
                  <c:v>44.562000000000005</c:v>
                </c:pt>
                <c:pt idx="16">
                  <c:v>44.707999999999998</c:v>
                </c:pt>
                <c:pt idx="17">
                  <c:v>44.67</c:v>
                </c:pt>
                <c:pt idx="18">
                  <c:v>44.67</c:v>
                </c:pt>
                <c:pt idx="19">
                  <c:v>44.658000000000001</c:v>
                </c:pt>
                <c:pt idx="20">
                  <c:v>44.686</c:v>
                </c:pt>
                <c:pt idx="21">
                  <c:v>44.620000000000005</c:v>
                </c:pt>
                <c:pt idx="22">
                  <c:v>44.587000000000003</c:v>
                </c:pt>
                <c:pt idx="23">
                  <c:v>44.587000000000003</c:v>
                </c:pt>
                <c:pt idx="24">
                  <c:v>44.603000000000002</c:v>
                </c:pt>
                <c:pt idx="25">
                  <c:v>44.718000000000004</c:v>
                </c:pt>
                <c:pt idx="26">
                  <c:v>44.712000000000003</c:v>
                </c:pt>
                <c:pt idx="27">
                  <c:v>44.663000000000004</c:v>
                </c:pt>
                <c:pt idx="28">
                  <c:v>44.564</c:v>
                </c:pt>
                <c:pt idx="29">
                  <c:v>44.575000000000003</c:v>
                </c:pt>
                <c:pt idx="30">
                  <c:v>44.585999999999999</c:v>
                </c:pt>
                <c:pt idx="31">
                  <c:v>44.581000000000003</c:v>
                </c:pt>
                <c:pt idx="32">
                  <c:v>44.575000000000003</c:v>
                </c:pt>
                <c:pt idx="33">
                  <c:v>44.597000000000001</c:v>
                </c:pt>
                <c:pt idx="34">
                  <c:v>44.602000000000004</c:v>
                </c:pt>
                <c:pt idx="35">
                  <c:v>44.575000000000003</c:v>
                </c:pt>
                <c:pt idx="36">
                  <c:v>44.585999999999999</c:v>
                </c:pt>
                <c:pt idx="37">
                  <c:v>44.58</c:v>
                </c:pt>
                <c:pt idx="38">
                  <c:v>44.346000000000004</c:v>
                </c:pt>
                <c:pt idx="39">
                  <c:v>44.439</c:v>
                </c:pt>
                <c:pt idx="40">
                  <c:v>44.417000000000002</c:v>
                </c:pt>
                <c:pt idx="41">
                  <c:v>44.389000000000003</c:v>
                </c:pt>
                <c:pt idx="42">
                  <c:v>44.444000000000003</c:v>
                </c:pt>
                <c:pt idx="43">
                  <c:v>44.422000000000004</c:v>
                </c:pt>
                <c:pt idx="44">
                  <c:v>44.466000000000001</c:v>
                </c:pt>
                <c:pt idx="45">
                  <c:v>44.368000000000002</c:v>
                </c:pt>
                <c:pt idx="46">
                  <c:v>44.291000000000004</c:v>
                </c:pt>
                <c:pt idx="47">
                  <c:v>44.286000000000001</c:v>
                </c:pt>
                <c:pt idx="48">
                  <c:v>44.324000000000005</c:v>
                </c:pt>
                <c:pt idx="49">
                  <c:v>44.297000000000004</c:v>
                </c:pt>
                <c:pt idx="50">
                  <c:v>44.313000000000002</c:v>
                </c:pt>
                <c:pt idx="51">
                  <c:v>44.225999999999999</c:v>
                </c:pt>
                <c:pt idx="52">
                  <c:v>44.329000000000001</c:v>
                </c:pt>
                <c:pt idx="53">
                  <c:v>44.350999999999999</c:v>
                </c:pt>
                <c:pt idx="54">
                  <c:v>44.313000000000002</c:v>
                </c:pt>
                <c:pt idx="55">
                  <c:v>44.324000000000005</c:v>
                </c:pt>
                <c:pt idx="56">
                  <c:v>44.378</c:v>
                </c:pt>
                <c:pt idx="57">
                  <c:v>44.346000000000004</c:v>
                </c:pt>
                <c:pt idx="58">
                  <c:v>44.286000000000001</c:v>
                </c:pt>
                <c:pt idx="59">
                  <c:v>44.378</c:v>
                </c:pt>
                <c:pt idx="60">
                  <c:v>44.362000000000002</c:v>
                </c:pt>
                <c:pt idx="61">
                  <c:v>44.28</c:v>
                </c:pt>
                <c:pt idx="62">
                  <c:v>44.297000000000004</c:v>
                </c:pt>
                <c:pt idx="63">
                  <c:v>44.384</c:v>
                </c:pt>
                <c:pt idx="64">
                  <c:v>44.302</c:v>
                </c:pt>
                <c:pt idx="65">
                  <c:v>44.28</c:v>
                </c:pt>
                <c:pt idx="66">
                  <c:v>44.268999999999998</c:v>
                </c:pt>
                <c:pt idx="67">
                  <c:v>44.155000000000001</c:v>
                </c:pt>
                <c:pt idx="68">
                  <c:v>44.22</c:v>
                </c:pt>
                <c:pt idx="69">
                  <c:v>44.28</c:v>
                </c:pt>
                <c:pt idx="70">
                  <c:v>44.286000000000001</c:v>
                </c:pt>
                <c:pt idx="71">
                  <c:v>44.297000000000004</c:v>
                </c:pt>
                <c:pt idx="72">
                  <c:v>44.286000000000001</c:v>
                </c:pt>
                <c:pt idx="73">
                  <c:v>44.268999999999998</c:v>
                </c:pt>
                <c:pt idx="74">
                  <c:v>44.274999999999999</c:v>
                </c:pt>
                <c:pt idx="75">
                  <c:v>44.264000000000003</c:v>
                </c:pt>
                <c:pt idx="76">
                  <c:v>44.253</c:v>
                </c:pt>
                <c:pt idx="77">
                  <c:v>44.231000000000002</c:v>
                </c:pt>
                <c:pt idx="78">
                  <c:v>44.515000000000001</c:v>
                </c:pt>
                <c:pt idx="79">
                  <c:v>38.56</c:v>
                </c:pt>
                <c:pt idx="80">
                  <c:v>31.035000000000004</c:v>
                </c:pt>
                <c:pt idx="81">
                  <c:v>23.33</c:v>
                </c:pt>
                <c:pt idx="82">
                  <c:v>21.383000000000003</c:v>
                </c:pt>
                <c:pt idx="83">
                  <c:v>21.579000000000001</c:v>
                </c:pt>
                <c:pt idx="84">
                  <c:v>21.694000000000003</c:v>
                </c:pt>
                <c:pt idx="85">
                  <c:v>21.606000000000002</c:v>
                </c:pt>
                <c:pt idx="86">
                  <c:v>21.508000000000003</c:v>
                </c:pt>
                <c:pt idx="87">
                  <c:v>21.628</c:v>
                </c:pt>
                <c:pt idx="88">
                  <c:v>21.573</c:v>
                </c:pt>
                <c:pt idx="89">
                  <c:v>21.573</c:v>
                </c:pt>
                <c:pt idx="90">
                  <c:v>21.557000000000002</c:v>
                </c:pt>
                <c:pt idx="91">
                  <c:v>21.442</c:v>
                </c:pt>
                <c:pt idx="92">
                  <c:v>21.301000000000002</c:v>
                </c:pt>
                <c:pt idx="93">
                  <c:v>21.256999999999998</c:v>
                </c:pt>
                <c:pt idx="94">
                  <c:v>21.201999999999998</c:v>
                </c:pt>
                <c:pt idx="95">
                  <c:v>21.17</c:v>
                </c:pt>
                <c:pt idx="96">
                  <c:v>21.164000000000001</c:v>
                </c:pt>
                <c:pt idx="97">
                  <c:v>21.191000000000003</c:v>
                </c:pt>
                <c:pt idx="98">
                  <c:v>21.332999999999998</c:v>
                </c:pt>
                <c:pt idx="99">
                  <c:v>21.420999999999999</c:v>
                </c:pt>
                <c:pt idx="100">
                  <c:v>21.551000000000002</c:v>
                </c:pt>
                <c:pt idx="101">
                  <c:v>21.633000000000003</c:v>
                </c:pt>
                <c:pt idx="102">
                  <c:v>21.628</c:v>
                </c:pt>
                <c:pt idx="103">
                  <c:v>21.524000000000001</c:v>
                </c:pt>
                <c:pt idx="104">
                  <c:v>21.518999999999998</c:v>
                </c:pt>
                <c:pt idx="105">
                  <c:v>21.491</c:v>
                </c:pt>
                <c:pt idx="106">
                  <c:v>21.491</c:v>
                </c:pt>
                <c:pt idx="107">
                  <c:v>21.54</c:v>
                </c:pt>
                <c:pt idx="108">
                  <c:v>21.534999999999997</c:v>
                </c:pt>
                <c:pt idx="109">
                  <c:v>21.567999999999998</c:v>
                </c:pt>
                <c:pt idx="110">
                  <c:v>21.508000000000003</c:v>
                </c:pt>
                <c:pt idx="111">
                  <c:v>21.524000000000001</c:v>
                </c:pt>
                <c:pt idx="112">
                  <c:v>21.508000000000003</c:v>
                </c:pt>
                <c:pt idx="113">
                  <c:v>21.545999999999999</c:v>
                </c:pt>
                <c:pt idx="114">
                  <c:v>21.579000000000001</c:v>
                </c:pt>
                <c:pt idx="115">
                  <c:v>21.610999999999997</c:v>
                </c:pt>
                <c:pt idx="116">
                  <c:v>21.584000000000003</c:v>
                </c:pt>
                <c:pt idx="117">
                  <c:v>21.191000000000003</c:v>
                </c:pt>
                <c:pt idx="118">
                  <c:v>21.088000000000001</c:v>
                </c:pt>
                <c:pt idx="119">
                  <c:v>21.060000000000002</c:v>
                </c:pt>
                <c:pt idx="120">
                  <c:v>21.070999999999998</c:v>
                </c:pt>
                <c:pt idx="121">
                  <c:v>21.119999999999997</c:v>
                </c:pt>
                <c:pt idx="122">
                  <c:v>21.17</c:v>
                </c:pt>
                <c:pt idx="123">
                  <c:v>21.268000000000001</c:v>
                </c:pt>
                <c:pt idx="124">
                  <c:v>21.234999999999999</c:v>
                </c:pt>
                <c:pt idx="125">
                  <c:v>21.201999999999998</c:v>
                </c:pt>
                <c:pt idx="126">
                  <c:v>21.241</c:v>
                </c:pt>
                <c:pt idx="127">
                  <c:v>21.241</c:v>
                </c:pt>
                <c:pt idx="128">
                  <c:v>21.332999999999998</c:v>
                </c:pt>
                <c:pt idx="129">
                  <c:v>21.328000000000003</c:v>
                </c:pt>
                <c:pt idx="130">
                  <c:v>21.540999999999997</c:v>
                </c:pt>
                <c:pt idx="131">
                  <c:v>15.043000000000001</c:v>
                </c:pt>
                <c:pt idx="132">
                  <c:v>8.9659999999999993</c:v>
                </c:pt>
                <c:pt idx="133">
                  <c:v>3.5830000000000002</c:v>
                </c:pt>
                <c:pt idx="134">
                  <c:v>2.8639999999999999</c:v>
                </c:pt>
                <c:pt idx="135">
                  <c:v>3.0670000000000002</c:v>
                </c:pt>
                <c:pt idx="136">
                  <c:v>3.1059999999999999</c:v>
                </c:pt>
                <c:pt idx="137">
                  <c:v>3.2379999999999995</c:v>
                </c:pt>
                <c:pt idx="138">
                  <c:v>3.2059999999999995</c:v>
                </c:pt>
                <c:pt idx="139">
                  <c:v>3.1529999999999996</c:v>
                </c:pt>
                <c:pt idx="140">
                  <c:v>3.17</c:v>
                </c:pt>
                <c:pt idx="141">
                  <c:v>3.165</c:v>
                </c:pt>
                <c:pt idx="142">
                  <c:v>3.2800000000000002</c:v>
                </c:pt>
                <c:pt idx="143">
                  <c:v>3.2640000000000002</c:v>
                </c:pt>
                <c:pt idx="144">
                  <c:v>3.258</c:v>
                </c:pt>
                <c:pt idx="145">
                  <c:v>3.2480000000000002</c:v>
                </c:pt>
                <c:pt idx="146">
                  <c:v>3.1879999999999997</c:v>
                </c:pt>
                <c:pt idx="147">
                  <c:v>2.7779999999999996</c:v>
                </c:pt>
                <c:pt idx="148">
                  <c:v>2.8659999999999997</c:v>
                </c:pt>
                <c:pt idx="149">
                  <c:v>2.8389999999999995</c:v>
                </c:pt>
                <c:pt idx="150">
                  <c:v>2.8440000000000003</c:v>
                </c:pt>
                <c:pt idx="151">
                  <c:v>2.8170000000000002</c:v>
                </c:pt>
                <c:pt idx="152">
                  <c:v>2.8170000000000002</c:v>
                </c:pt>
                <c:pt idx="153">
                  <c:v>2.8170000000000002</c:v>
                </c:pt>
                <c:pt idx="154">
                  <c:v>2.7850000000000001</c:v>
                </c:pt>
                <c:pt idx="155">
                  <c:v>2.8010000000000002</c:v>
                </c:pt>
                <c:pt idx="156">
                  <c:v>2.79</c:v>
                </c:pt>
                <c:pt idx="157">
                  <c:v>2.8069999999999995</c:v>
                </c:pt>
                <c:pt idx="158">
                  <c:v>2.8120000000000003</c:v>
                </c:pt>
                <c:pt idx="159">
                  <c:v>2.7850000000000001</c:v>
                </c:pt>
                <c:pt idx="160">
                  <c:v>2.8010000000000002</c:v>
                </c:pt>
                <c:pt idx="161">
                  <c:v>2.7359999999999998</c:v>
                </c:pt>
                <c:pt idx="162">
                  <c:v>2.9370000000000003</c:v>
                </c:pt>
                <c:pt idx="163">
                  <c:v>2.8229999999999995</c:v>
                </c:pt>
                <c:pt idx="164">
                  <c:v>3.1440000000000001</c:v>
                </c:pt>
                <c:pt idx="165">
                  <c:v>3.1280000000000001</c:v>
                </c:pt>
                <c:pt idx="166">
                  <c:v>3.16</c:v>
                </c:pt>
                <c:pt idx="167">
                  <c:v>3.1429999999999998</c:v>
                </c:pt>
                <c:pt idx="168">
                  <c:v>3.1369999999999996</c:v>
                </c:pt>
                <c:pt idx="169">
                  <c:v>3.1539999999999999</c:v>
                </c:pt>
                <c:pt idx="170">
                  <c:v>3.1369999999999996</c:v>
                </c:pt>
                <c:pt idx="171">
                  <c:v>3.1479999999999997</c:v>
                </c:pt>
                <c:pt idx="172">
                  <c:v>3.1150000000000002</c:v>
                </c:pt>
                <c:pt idx="173">
                  <c:v>3.093</c:v>
                </c:pt>
                <c:pt idx="174">
                  <c:v>3.0759999999999996</c:v>
                </c:pt>
                <c:pt idx="175">
                  <c:v>3.125</c:v>
                </c:pt>
                <c:pt idx="176">
                  <c:v>3.1580000000000004</c:v>
                </c:pt>
                <c:pt idx="177">
                  <c:v>3.1470000000000002</c:v>
                </c:pt>
                <c:pt idx="178">
                  <c:v>3.1580000000000004</c:v>
                </c:pt>
                <c:pt idx="179">
                  <c:v>3.218</c:v>
                </c:pt>
                <c:pt idx="180">
                  <c:v>3.1520000000000001</c:v>
                </c:pt>
                <c:pt idx="181">
                  <c:v>3.0969999999999995</c:v>
                </c:pt>
                <c:pt idx="182">
                  <c:v>3.141</c:v>
                </c:pt>
                <c:pt idx="183">
                  <c:v>3.1459999999999999</c:v>
                </c:pt>
                <c:pt idx="184">
                  <c:v>3.0540000000000003</c:v>
                </c:pt>
                <c:pt idx="185">
                  <c:v>3.0149999999999997</c:v>
                </c:pt>
                <c:pt idx="186">
                  <c:v>2.9059999999999997</c:v>
                </c:pt>
                <c:pt idx="187">
                  <c:v>2.9340000000000002</c:v>
                </c:pt>
                <c:pt idx="188">
                  <c:v>2.5960000000000001</c:v>
                </c:pt>
                <c:pt idx="189">
                  <c:v>2.8410000000000002</c:v>
                </c:pt>
                <c:pt idx="190">
                  <c:v>3.0270000000000001</c:v>
                </c:pt>
                <c:pt idx="191">
                  <c:v>1.7829999999999999</c:v>
                </c:pt>
                <c:pt idx="192">
                  <c:v>1.5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886720"/>
        <c:axId val="155889024"/>
      </c:scatterChart>
      <c:valAx>
        <c:axId val="15588672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55889024"/>
        <c:crosses val="autoZero"/>
        <c:crossBetween val="midCat"/>
      </c:valAx>
      <c:valAx>
        <c:axId val="15588902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558867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3/7/2017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'Plots_CV62-3'!$K$8:$K$355</c:f>
              <c:numCache>
                <c:formatCode>General</c:formatCode>
                <c:ptCount val="348"/>
                <c:pt idx="0">
                  <c:v>110.01560000000001</c:v>
                </c:pt>
                <c:pt idx="1">
                  <c:v>109.92870000000001</c:v>
                </c:pt>
                <c:pt idx="2">
                  <c:v>109.71</c:v>
                </c:pt>
                <c:pt idx="3">
                  <c:v>108.7282</c:v>
                </c:pt>
                <c:pt idx="4">
                  <c:v>109.3006</c:v>
                </c:pt>
                <c:pt idx="5">
                  <c:v>109.63590000000001</c:v>
                </c:pt>
                <c:pt idx="6">
                  <c:v>110.5247</c:v>
                </c:pt>
                <c:pt idx="7">
                  <c:v>110.43810000000001</c:v>
                </c:pt>
                <c:pt idx="8">
                  <c:v>107.65300000000001</c:v>
                </c:pt>
                <c:pt idx="9">
                  <c:v>105.527</c:v>
                </c:pt>
                <c:pt idx="10">
                  <c:v>104.24</c:v>
                </c:pt>
                <c:pt idx="11">
                  <c:v>103.0509</c:v>
                </c:pt>
                <c:pt idx="12">
                  <c:v>102.7127</c:v>
                </c:pt>
                <c:pt idx="13">
                  <c:v>102.18640000000001</c:v>
                </c:pt>
                <c:pt idx="14">
                  <c:v>102.1396</c:v>
                </c:pt>
                <c:pt idx="15">
                  <c:v>101.9568</c:v>
                </c:pt>
                <c:pt idx="16">
                  <c:v>101.9183</c:v>
                </c:pt>
                <c:pt idx="17">
                  <c:v>101.81789999999999</c:v>
                </c:pt>
                <c:pt idx="18">
                  <c:v>101.8449</c:v>
                </c:pt>
                <c:pt idx="19">
                  <c:v>101.7646</c:v>
                </c:pt>
                <c:pt idx="20">
                  <c:v>101.6643</c:v>
                </c:pt>
                <c:pt idx="21">
                  <c:v>101.6665</c:v>
                </c:pt>
                <c:pt idx="22">
                  <c:v>101.5989</c:v>
                </c:pt>
                <c:pt idx="23">
                  <c:v>101.6955</c:v>
                </c:pt>
                <c:pt idx="24">
                  <c:v>101.5112</c:v>
                </c:pt>
                <c:pt idx="25">
                  <c:v>101.4592</c:v>
                </c:pt>
                <c:pt idx="26">
                  <c:v>101.5198</c:v>
                </c:pt>
                <c:pt idx="27">
                  <c:v>101.4204</c:v>
                </c:pt>
                <c:pt idx="28">
                  <c:v>101.5885</c:v>
                </c:pt>
                <c:pt idx="29">
                  <c:v>101.6099</c:v>
                </c:pt>
                <c:pt idx="30">
                  <c:v>101.41330000000001</c:v>
                </c:pt>
                <c:pt idx="31">
                  <c:v>101.5827</c:v>
                </c:pt>
                <c:pt idx="32">
                  <c:v>101.2975</c:v>
                </c:pt>
                <c:pt idx="33">
                  <c:v>101.6009</c:v>
                </c:pt>
                <c:pt idx="34">
                  <c:v>101.4218</c:v>
                </c:pt>
                <c:pt idx="35">
                  <c:v>101.4593</c:v>
                </c:pt>
                <c:pt idx="36">
                  <c:v>101.55880000000001</c:v>
                </c:pt>
                <c:pt idx="37">
                  <c:v>101.48350000000001</c:v>
                </c:pt>
                <c:pt idx="38">
                  <c:v>101.5685</c:v>
                </c:pt>
                <c:pt idx="39">
                  <c:v>101.54510000000001</c:v>
                </c:pt>
                <c:pt idx="40">
                  <c:v>101.5059</c:v>
                </c:pt>
                <c:pt idx="41">
                  <c:v>101.4388</c:v>
                </c:pt>
                <c:pt idx="42">
                  <c:v>101.5681</c:v>
                </c:pt>
                <c:pt idx="43">
                  <c:v>101.5394</c:v>
                </c:pt>
                <c:pt idx="44">
                  <c:v>101.6279</c:v>
                </c:pt>
                <c:pt idx="45">
                  <c:v>101.5793</c:v>
                </c:pt>
                <c:pt idx="46">
                  <c:v>101.57040000000001</c:v>
                </c:pt>
                <c:pt idx="47">
                  <c:v>101.59480000000001</c:v>
                </c:pt>
                <c:pt idx="48">
                  <c:v>101.45310000000001</c:v>
                </c:pt>
                <c:pt idx="49">
                  <c:v>101.50449999999999</c:v>
                </c:pt>
                <c:pt idx="50">
                  <c:v>101.4295</c:v>
                </c:pt>
                <c:pt idx="51">
                  <c:v>101.4234</c:v>
                </c:pt>
                <c:pt idx="52">
                  <c:v>101.5119</c:v>
                </c:pt>
                <c:pt idx="53">
                  <c:v>101.4102</c:v>
                </c:pt>
                <c:pt idx="54">
                  <c:v>101.3053</c:v>
                </c:pt>
                <c:pt idx="55">
                  <c:v>101.5227</c:v>
                </c:pt>
                <c:pt idx="56">
                  <c:v>101.4635</c:v>
                </c:pt>
                <c:pt idx="57">
                  <c:v>101.3869</c:v>
                </c:pt>
                <c:pt idx="58">
                  <c:v>101.46599999999999</c:v>
                </c:pt>
                <c:pt idx="59">
                  <c:v>101.6474</c:v>
                </c:pt>
                <c:pt idx="60">
                  <c:v>101.50109999999999</c:v>
                </c:pt>
                <c:pt idx="61">
                  <c:v>101.5998</c:v>
                </c:pt>
                <c:pt idx="62">
                  <c:v>101.49550000000001</c:v>
                </c:pt>
                <c:pt idx="63">
                  <c:v>101.5849</c:v>
                </c:pt>
                <c:pt idx="64">
                  <c:v>101.62990000000001</c:v>
                </c:pt>
                <c:pt idx="65">
                  <c:v>101.3396</c:v>
                </c:pt>
                <c:pt idx="66">
                  <c:v>101.5141</c:v>
                </c:pt>
                <c:pt idx="67">
                  <c:v>101.51649999999999</c:v>
                </c:pt>
                <c:pt idx="68">
                  <c:v>101.5586</c:v>
                </c:pt>
                <c:pt idx="69">
                  <c:v>101.55719999999999</c:v>
                </c:pt>
                <c:pt idx="70">
                  <c:v>101.4585</c:v>
                </c:pt>
                <c:pt idx="71">
                  <c:v>101.6481</c:v>
                </c:pt>
                <c:pt idx="72">
                  <c:v>101.5243</c:v>
                </c:pt>
                <c:pt idx="73">
                  <c:v>101.4432</c:v>
                </c:pt>
                <c:pt idx="74">
                  <c:v>101.5681</c:v>
                </c:pt>
                <c:pt idx="75">
                  <c:v>101.5471</c:v>
                </c:pt>
                <c:pt idx="76">
                  <c:v>101.67189999999999</c:v>
                </c:pt>
                <c:pt idx="77">
                  <c:v>101.4832</c:v>
                </c:pt>
                <c:pt idx="78">
                  <c:v>101.5412</c:v>
                </c:pt>
                <c:pt idx="79">
                  <c:v>101.511</c:v>
                </c:pt>
                <c:pt idx="80">
                  <c:v>101.78489999999999</c:v>
                </c:pt>
                <c:pt idx="81">
                  <c:v>103.2266</c:v>
                </c:pt>
                <c:pt idx="82">
                  <c:v>103.2079</c:v>
                </c:pt>
                <c:pt idx="83">
                  <c:v>103.15349999999999</c:v>
                </c:pt>
                <c:pt idx="84">
                  <c:v>103.1178</c:v>
                </c:pt>
                <c:pt idx="85">
                  <c:v>103.0692</c:v>
                </c:pt>
                <c:pt idx="86">
                  <c:v>103.14660000000001</c:v>
                </c:pt>
                <c:pt idx="87">
                  <c:v>103.0996</c:v>
                </c:pt>
                <c:pt idx="88">
                  <c:v>103.021</c:v>
                </c:pt>
                <c:pt idx="89">
                  <c:v>102.95050000000001</c:v>
                </c:pt>
                <c:pt idx="90">
                  <c:v>102.8985</c:v>
                </c:pt>
                <c:pt idx="91">
                  <c:v>103.048</c:v>
                </c:pt>
                <c:pt idx="92">
                  <c:v>102.9781</c:v>
                </c:pt>
                <c:pt idx="93">
                  <c:v>102.9781</c:v>
                </c:pt>
                <c:pt idx="94">
                  <c:v>103.0779</c:v>
                </c:pt>
                <c:pt idx="95">
                  <c:v>103.07089999999999</c:v>
                </c:pt>
                <c:pt idx="96">
                  <c:v>103.0402</c:v>
                </c:pt>
                <c:pt idx="97">
                  <c:v>103.1979</c:v>
                </c:pt>
                <c:pt idx="98">
                  <c:v>103.16200000000001</c:v>
                </c:pt>
                <c:pt idx="99">
                  <c:v>103.15219999999999</c:v>
                </c:pt>
                <c:pt idx="100">
                  <c:v>103.0562</c:v>
                </c:pt>
                <c:pt idx="101">
                  <c:v>103.1735</c:v>
                </c:pt>
                <c:pt idx="102">
                  <c:v>103.2017</c:v>
                </c:pt>
                <c:pt idx="103">
                  <c:v>103.3449</c:v>
                </c:pt>
                <c:pt idx="104">
                  <c:v>103.35080000000001</c:v>
                </c:pt>
                <c:pt idx="105">
                  <c:v>103.3038</c:v>
                </c:pt>
                <c:pt idx="106">
                  <c:v>103.44880000000001</c:v>
                </c:pt>
                <c:pt idx="107">
                  <c:v>103.488</c:v>
                </c:pt>
                <c:pt idx="108">
                  <c:v>103.41630000000001</c:v>
                </c:pt>
                <c:pt idx="109">
                  <c:v>103.39960000000001</c:v>
                </c:pt>
                <c:pt idx="110">
                  <c:v>103.4295</c:v>
                </c:pt>
                <c:pt idx="111">
                  <c:v>103.44799999999999</c:v>
                </c:pt>
                <c:pt idx="112">
                  <c:v>103.44970000000001</c:v>
                </c:pt>
                <c:pt idx="113">
                  <c:v>103.44280000000001</c:v>
                </c:pt>
                <c:pt idx="114">
                  <c:v>103.60850000000001</c:v>
                </c:pt>
                <c:pt idx="115">
                  <c:v>103.46810000000001</c:v>
                </c:pt>
                <c:pt idx="116">
                  <c:v>103.5005</c:v>
                </c:pt>
                <c:pt idx="117">
                  <c:v>103.6592</c:v>
                </c:pt>
                <c:pt idx="118">
                  <c:v>103.55629999999999</c:v>
                </c:pt>
                <c:pt idx="119">
                  <c:v>103.54819999999999</c:v>
                </c:pt>
                <c:pt idx="120">
                  <c:v>103.7919</c:v>
                </c:pt>
                <c:pt idx="121">
                  <c:v>103.7672</c:v>
                </c:pt>
                <c:pt idx="122">
                  <c:v>103.7261</c:v>
                </c:pt>
                <c:pt idx="123">
                  <c:v>103.7276</c:v>
                </c:pt>
                <c:pt idx="124">
                  <c:v>103.8079</c:v>
                </c:pt>
                <c:pt idx="125">
                  <c:v>103.72410000000001</c:v>
                </c:pt>
                <c:pt idx="126">
                  <c:v>103.616</c:v>
                </c:pt>
                <c:pt idx="127">
                  <c:v>103.5333</c:v>
                </c:pt>
                <c:pt idx="128">
                  <c:v>103.4599</c:v>
                </c:pt>
                <c:pt idx="129">
                  <c:v>103.4808</c:v>
                </c:pt>
                <c:pt idx="130">
                  <c:v>103.46420000000001</c:v>
                </c:pt>
                <c:pt idx="131">
                  <c:v>103.51860000000001</c:v>
                </c:pt>
                <c:pt idx="132">
                  <c:v>103.9961</c:v>
                </c:pt>
                <c:pt idx="133">
                  <c:v>105.5111</c:v>
                </c:pt>
                <c:pt idx="134">
                  <c:v>106.7749</c:v>
                </c:pt>
                <c:pt idx="135">
                  <c:v>107.45310000000001</c:v>
                </c:pt>
                <c:pt idx="136">
                  <c:v>108.3653</c:v>
                </c:pt>
                <c:pt idx="137">
                  <c:v>108.8841</c:v>
                </c:pt>
                <c:pt idx="138">
                  <c:v>109.5604</c:v>
                </c:pt>
                <c:pt idx="139">
                  <c:v>109.19499999999999</c:v>
                </c:pt>
                <c:pt idx="140">
                  <c:v>109.1862</c:v>
                </c:pt>
                <c:pt idx="141">
                  <c:v>109.3044</c:v>
                </c:pt>
                <c:pt idx="142">
                  <c:v>109.4935</c:v>
                </c:pt>
                <c:pt idx="143">
                  <c:v>109.35939999999999</c:v>
                </c:pt>
                <c:pt idx="144">
                  <c:v>109.3137</c:v>
                </c:pt>
                <c:pt idx="145">
                  <c:v>109.2654</c:v>
                </c:pt>
                <c:pt idx="146">
                  <c:v>109.3278</c:v>
                </c:pt>
                <c:pt idx="147">
                  <c:v>108.9439</c:v>
                </c:pt>
                <c:pt idx="148">
                  <c:v>108.81059999999999</c:v>
                </c:pt>
                <c:pt idx="149">
                  <c:v>109.5889</c:v>
                </c:pt>
                <c:pt idx="150">
                  <c:v>109.5421</c:v>
                </c:pt>
                <c:pt idx="151">
                  <c:v>109.69329999999999</c:v>
                </c:pt>
                <c:pt idx="152">
                  <c:v>109.23869999999999</c:v>
                </c:pt>
                <c:pt idx="153">
                  <c:v>109.4568</c:v>
                </c:pt>
                <c:pt idx="154">
                  <c:v>109.36790000000001</c:v>
                </c:pt>
                <c:pt idx="155">
                  <c:v>109.0247</c:v>
                </c:pt>
                <c:pt idx="156">
                  <c:v>109.0553</c:v>
                </c:pt>
                <c:pt idx="157">
                  <c:v>108.9502</c:v>
                </c:pt>
                <c:pt idx="158">
                  <c:v>109.1046</c:v>
                </c:pt>
                <c:pt idx="159">
                  <c:v>108.9846</c:v>
                </c:pt>
                <c:pt idx="160">
                  <c:v>108.9025</c:v>
                </c:pt>
                <c:pt idx="161">
                  <c:v>108.9538</c:v>
                </c:pt>
                <c:pt idx="162">
                  <c:v>108.8265</c:v>
                </c:pt>
                <c:pt idx="163">
                  <c:v>109.1125</c:v>
                </c:pt>
                <c:pt idx="164">
                  <c:v>109.11369999999999</c:v>
                </c:pt>
                <c:pt idx="165">
                  <c:v>109.0924</c:v>
                </c:pt>
                <c:pt idx="166">
                  <c:v>109.0925</c:v>
                </c:pt>
                <c:pt idx="167">
                  <c:v>109.0189</c:v>
                </c:pt>
                <c:pt idx="168">
                  <c:v>108.9639</c:v>
                </c:pt>
                <c:pt idx="169">
                  <c:v>109.1298</c:v>
                </c:pt>
                <c:pt idx="170">
                  <c:v>108.83710000000001</c:v>
                </c:pt>
                <c:pt idx="171">
                  <c:v>108.8685</c:v>
                </c:pt>
                <c:pt idx="172">
                  <c:v>108.9325</c:v>
                </c:pt>
                <c:pt idx="173">
                  <c:v>108.997</c:v>
                </c:pt>
                <c:pt idx="174">
                  <c:v>109.1014</c:v>
                </c:pt>
                <c:pt idx="175">
                  <c:v>109.0549</c:v>
                </c:pt>
                <c:pt idx="176">
                  <c:v>109.0519</c:v>
                </c:pt>
                <c:pt idx="177">
                  <c:v>109.3128</c:v>
                </c:pt>
                <c:pt idx="178">
                  <c:v>109.22069999999999</c:v>
                </c:pt>
                <c:pt idx="179">
                  <c:v>109.3506</c:v>
                </c:pt>
                <c:pt idx="180">
                  <c:v>109.3974</c:v>
                </c:pt>
                <c:pt idx="181">
                  <c:v>109.3507</c:v>
                </c:pt>
                <c:pt idx="182">
                  <c:v>109.4742</c:v>
                </c:pt>
                <c:pt idx="183">
                  <c:v>109.5502</c:v>
                </c:pt>
                <c:pt idx="184">
                  <c:v>109.44670000000001</c:v>
                </c:pt>
                <c:pt idx="185">
                  <c:v>109.60720000000001</c:v>
                </c:pt>
                <c:pt idx="186">
                  <c:v>109.5018</c:v>
                </c:pt>
                <c:pt idx="187">
                  <c:v>109.56399999999999</c:v>
                </c:pt>
                <c:pt idx="188">
                  <c:v>110.1708</c:v>
                </c:pt>
                <c:pt idx="189">
                  <c:v>109.3094</c:v>
                </c:pt>
                <c:pt idx="190">
                  <c:v>109.66379999999999</c:v>
                </c:pt>
                <c:pt idx="191">
                  <c:v>110.15519999999999</c:v>
                </c:pt>
                <c:pt idx="192">
                  <c:v>110.1832</c:v>
                </c:pt>
              </c:numCache>
            </c:numRef>
          </c:xVal>
          <c:yVal>
            <c:numRef>
              <c:f>'Plots_CV62-3'!$Q$8:$Q$355</c:f>
              <c:numCache>
                <c:formatCode>0.00</c:formatCode>
                <c:ptCount val="348"/>
                <c:pt idx="0">
                  <c:v>2.1539999999999999</c:v>
                </c:pt>
                <c:pt idx="1">
                  <c:v>2.3940000000000001</c:v>
                </c:pt>
                <c:pt idx="2">
                  <c:v>2.7</c:v>
                </c:pt>
                <c:pt idx="3">
                  <c:v>2.3079999999999998</c:v>
                </c:pt>
                <c:pt idx="4">
                  <c:v>2.1779999999999999</c:v>
                </c:pt>
                <c:pt idx="5">
                  <c:v>2.484</c:v>
                </c:pt>
                <c:pt idx="6">
                  <c:v>3.6959999999999997</c:v>
                </c:pt>
                <c:pt idx="7">
                  <c:v>14.65</c:v>
                </c:pt>
                <c:pt idx="8">
                  <c:v>23.415999999999997</c:v>
                </c:pt>
                <c:pt idx="9">
                  <c:v>33.984000000000002</c:v>
                </c:pt>
                <c:pt idx="10">
                  <c:v>44.386000000000003</c:v>
                </c:pt>
                <c:pt idx="11">
                  <c:v>44.536999999999999</c:v>
                </c:pt>
                <c:pt idx="12">
                  <c:v>44.7</c:v>
                </c:pt>
                <c:pt idx="13">
                  <c:v>44.731999999999999</c:v>
                </c:pt>
                <c:pt idx="14">
                  <c:v>44.568000000000005</c:v>
                </c:pt>
                <c:pt idx="15">
                  <c:v>44.562000000000005</c:v>
                </c:pt>
                <c:pt idx="16">
                  <c:v>44.707999999999998</c:v>
                </c:pt>
                <c:pt idx="17">
                  <c:v>44.67</c:v>
                </c:pt>
                <c:pt idx="18">
                  <c:v>44.67</c:v>
                </c:pt>
                <c:pt idx="19">
                  <c:v>44.658000000000001</c:v>
                </c:pt>
                <c:pt idx="20">
                  <c:v>44.686</c:v>
                </c:pt>
                <c:pt idx="21">
                  <c:v>44.620000000000005</c:v>
                </c:pt>
                <c:pt idx="22">
                  <c:v>44.587000000000003</c:v>
                </c:pt>
                <c:pt idx="23">
                  <c:v>44.587000000000003</c:v>
                </c:pt>
                <c:pt idx="24">
                  <c:v>44.603000000000002</c:v>
                </c:pt>
                <c:pt idx="25">
                  <c:v>44.718000000000004</c:v>
                </c:pt>
                <c:pt idx="26">
                  <c:v>44.712000000000003</c:v>
                </c:pt>
                <c:pt idx="27">
                  <c:v>44.663000000000004</c:v>
                </c:pt>
                <c:pt idx="28">
                  <c:v>44.564</c:v>
                </c:pt>
                <c:pt idx="29">
                  <c:v>44.575000000000003</c:v>
                </c:pt>
                <c:pt idx="30">
                  <c:v>44.585999999999999</c:v>
                </c:pt>
                <c:pt idx="31">
                  <c:v>44.581000000000003</c:v>
                </c:pt>
                <c:pt idx="32">
                  <c:v>44.575000000000003</c:v>
                </c:pt>
                <c:pt idx="33">
                  <c:v>44.597000000000001</c:v>
                </c:pt>
                <c:pt idx="34">
                  <c:v>44.602000000000004</c:v>
                </c:pt>
                <c:pt idx="35">
                  <c:v>44.575000000000003</c:v>
                </c:pt>
                <c:pt idx="36">
                  <c:v>44.585999999999999</c:v>
                </c:pt>
                <c:pt idx="37">
                  <c:v>44.58</c:v>
                </c:pt>
                <c:pt idx="38">
                  <c:v>44.346000000000004</c:v>
                </c:pt>
                <c:pt idx="39">
                  <c:v>44.439</c:v>
                </c:pt>
                <c:pt idx="40">
                  <c:v>44.417000000000002</c:v>
                </c:pt>
                <c:pt idx="41">
                  <c:v>44.389000000000003</c:v>
                </c:pt>
                <c:pt idx="42">
                  <c:v>44.444000000000003</c:v>
                </c:pt>
                <c:pt idx="43">
                  <c:v>44.422000000000004</c:v>
                </c:pt>
                <c:pt idx="44">
                  <c:v>44.466000000000001</c:v>
                </c:pt>
                <c:pt idx="45">
                  <c:v>44.368000000000002</c:v>
                </c:pt>
                <c:pt idx="46">
                  <c:v>44.291000000000004</c:v>
                </c:pt>
                <c:pt idx="47">
                  <c:v>44.286000000000001</c:v>
                </c:pt>
                <c:pt idx="48">
                  <c:v>44.324000000000005</c:v>
                </c:pt>
                <c:pt idx="49">
                  <c:v>44.297000000000004</c:v>
                </c:pt>
                <c:pt idx="50">
                  <c:v>44.313000000000002</c:v>
                </c:pt>
                <c:pt idx="51">
                  <c:v>44.225999999999999</c:v>
                </c:pt>
                <c:pt idx="52">
                  <c:v>44.329000000000001</c:v>
                </c:pt>
                <c:pt idx="53">
                  <c:v>44.350999999999999</c:v>
                </c:pt>
                <c:pt idx="54">
                  <c:v>44.313000000000002</c:v>
                </c:pt>
                <c:pt idx="55">
                  <c:v>44.324000000000005</c:v>
                </c:pt>
                <c:pt idx="56">
                  <c:v>44.378</c:v>
                </c:pt>
                <c:pt idx="57">
                  <c:v>44.346000000000004</c:v>
                </c:pt>
                <c:pt idx="58">
                  <c:v>44.286000000000001</c:v>
                </c:pt>
                <c:pt idx="59">
                  <c:v>44.378</c:v>
                </c:pt>
                <c:pt idx="60">
                  <c:v>44.362000000000002</c:v>
                </c:pt>
                <c:pt idx="61">
                  <c:v>44.28</c:v>
                </c:pt>
                <c:pt idx="62">
                  <c:v>44.297000000000004</c:v>
                </c:pt>
                <c:pt idx="63">
                  <c:v>44.384</c:v>
                </c:pt>
                <c:pt idx="64">
                  <c:v>44.302</c:v>
                </c:pt>
                <c:pt idx="65">
                  <c:v>44.28</c:v>
                </c:pt>
                <c:pt idx="66">
                  <c:v>44.268999999999998</c:v>
                </c:pt>
                <c:pt idx="67">
                  <c:v>44.155000000000001</c:v>
                </c:pt>
                <c:pt idx="68">
                  <c:v>44.22</c:v>
                </c:pt>
                <c:pt idx="69">
                  <c:v>44.28</c:v>
                </c:pt>
                <c:pt idx="70">
                  <c:v>44.286000000000001</c:v>
                </c:pt>
                <c:pt idx="71">
                  <c:v>44.297000000000004</c:v>
                </c:pt>
                <c:pt idx="72">
                  <c:v>44.286000000000001</c:v>
                </c:pt>
                <c:pt idx="73">
                  <c:v>44.268999999999998</c:v>
                </c:pt>
                <c:pt idx="74">
                  <c:v>44.274999999999999</c:v>
                </c:pt>
                <c:pt idx="75">
                  <c:v>44.264000000000003</c:v>
                </c:pt>
                <c:pt idx="76">
                  <c:v>44.253</c:v>
                </c:pt>
                <c:pt idx="77">
                  <c:v>44.231000000000002</c:v>
                </c:pt>
                <c:pt idx="78">
                  <c:v>44.515000000000001</c:v>
                </c:pt>
                <c:pt idx="79">
                  <c:v>38.56</c:v>
                </c:pt>
                <c:pt idx="80">
                  <c:v>31.035000000000004</c:v>
                </c:pt>
                <c:pt idx="81">
                  <c:v>23.33</c:v>
                </c:pt>
                <c:pt idx="82">
                  <c:v>21.383000000000003</c:v>
                </c:pt>
                <c:pt idx="83">
                  <c:v>21.579000000000001</c:v>
                </c:pt>
                <c:pt idx="84">
                  <c:v>21.694000000000003</c:v>
                </c:pt>
                <c:pt idx="85">
                  <c:v>21.606000000000002</c:v>
                </c:pt>
                <c:pt idx="86">
                  <c:v>21.508000000000003</c:v>
                </c:pt>
                <c:pt idx="87">
                  <c:v>21.628</c:v>
                </c:pt>
                <c:pt idx="88">
                  <c:v>21.573</c:v>
                </c:pt>
                <c:pt idx="89">
                  <c:v>21.573</c:v>
                </c:pt>
                <c:pt idx="90">
                  <c:v>21.557000000000002</c:v>
                </c:pt>
                <c:pt idx="91">
                  <c:v>21.442</c:v>
                </c:pt>
                <c:pt idx="92">
                  <c:v>21.301000000000002</c:v>
                </c:pt>
                <c:pt idx="93">
                  <c:v>21.256999999999998</c:v>
                </c:pt>
                <c:pt idx="94">
                  <c:v>21.201999999999998</c:v>
                </c:pt>
                <c:pt idx="95">
                  <c:v>21.17</c:v>
                </c:pt>
                <c:pt idx="96">
                  <c:v>21.164000000000001</c:v>
                </c:pt>
                <c:pt idx="97">
                  <c:v>21.191000000000003</c:v>
                </c:pt>
                <c:pt idx="98">
                  <c:v>21.332999999999998</c:v>
                </c:pt>
                <c:pt idx="99">
                  <c:v>21.420999999999999</c:v>
                </c:pt>
                <c:pt idx="100">
                  <c:v>21.551000000000002</c:v>
                </c:pt>
                <c:pt idx="101">
                  <c:v>21.633000000000003</c:v>
                </c:pt>
                <c:pt idx="102">
                  <c:v>21.628</c:v>
                </c:pt>
                <c:pt idx="103">
                  <c:v>21.524000000000001</c:v>
                </c:pt>
                <c:pt idx="104">
                  <c:v>21.518999999999998</c:v>
                </c:pt>
                <c:pt idx="105">
                  <c:v>21.491</c:v>
                </c:pt>
                <c:pt idx="106">
                  <c:v>21.491</c:v>
                </c:pt>
                <c:pt idx="107">
                  <c:v>21.54</c:v>
                </c:pt>
                <c:pt idx="108">
                  <c:v>21.534999999999997</c:v>
                </c:pt>
                <c:pt idx="109">
                  <c:v>21.567999999999998</c:v>
                </c:pt>
                <c:pt idx="110">
                  <c:v>21.508000000000003</c:v>
                </c:pt>
                <c:pt idx="111">
                  <c:v>21.524000000000001</c:v>
                </c:pt>
                <c:pt idx="112">
                  <c:v>21.508000000000003</c:v>
                </c:pt>
                <c:pt idx="113">
                  <c:v>21.545999999999999</c:v>
                </c:pt>
                <c:pt idx="114">
                  <c:v>21.579000000000001</c:v>
                </c:pt>
                <c:pt idx="115">
                  <c:v>21.610999999999997</c:v>
                </c:pt>
                <c:pt idx="116">
                  <c:v>21.584000000000003</c:v>
                </c:pt>
                <c:pt idx="117">
                  <c:v>21.191000000000003</c:v>
                </c:pt>
                <c:pt idx="118">
                  <c:v>21.088000000000001</c:v>
                </c:pt>
                <c:pt idx="119">
                  <c:v>21.060000000000002</c:v>
                </c:pt>
                <c:pt idx="120">
                  <c:v>21.070999999999998</c:v>
                </c:pt>
                <c:pt idx="121">
                  <c:v>21.119999999999997</c:v>
                </c:pt>
                <c:pt idx="122">
                  <c:v>21.17</c:v>
                </c:pt>
                <c:pt idx="123">
                  <c:v>21.268000000000001</c:v>
                </c:pt>
                <c:pt idx="124">
                  <c:v>21.234999999999999</c:v>
                </c:pt>
                <c:pt idx="125">
                  <c:v>21.201999999999998</c:v>
                </c:pt>
                <c:pt idx="126">
                  <c:v>21.241</c:v>
                </c:pt>
                <c:pt idx="127">
                  <c:v>21.241</c:v>
                </c:pt>
                <c:pt idx="128">
                  <c:v>21.332999999999998</c:v>
                </c:pt>
                <c:pt idx="129">
                  <c:v>21.328000000000003</c:v>
                </c:pt>
                <c:pt idx="130">
                  <c:v>21.540999999999997</c:v>
                </c:pt>
                <c:pt idx="131">
                  <c:v>15.043000000000001</c:v>
                </c:pt>
                <c:pt idx="132">
                  <c:v>8.9659999999999993</c:v>
                </c:pt>
                <c:pt idx="133">
                  <c:v>3.5830000000000002</c:v>
                </c:pt>
                <c:pt idx="134">
                  <c:v>2.8639999999999999</c:v>
                </c:pt>
                <c:pt idx="135">
                  <c:v>3.0670000000000002</c:v>
                </c:pt>
                <c:pt idx="136">
                  <c:v>3.1059999999999999</c:v>
                </c:pt>
                <c:pt idx="137">
                  <c:v>3.2379999999999995</c:v>
                </c:pt>
                <c:pt idx="138">
                  <c:v>3.2059999999999995</c:v>
                </c:pt>
                <c:pt idx="139">
                  <c:v>3.1529999999999996</c:v>
                </c:pt>
                <c:pt idx="140">
                  <c:v>3.17</c:v>
                </c:pt>
                <c:pt idx="141">
                  <c:v>3.165</c:v>
                </c:pt>
                <c:pt idx="142">
                  <c:v>3.2800000000000002</c:v>
                </c:pt>
                <c:pt idx="143">
                  <c:v>3.2640000000000002</c:v>
                </c:pt>
                <c:pt idx="144">
                  <c:v>3.258</c:v>
                </c:pt>
                <c:pt idx="145">
                  <c:v>3.2480000000000002</c:v>
                </c:pt>
                <c:pt idx="146">
                  <c:v>3.1879999999999997</c:v>
                </c:pt>
                <c:pt idx="147">
                  <c:v>2.7779999999999996</c:v>
                </c:pt>
                <c:pt idx="148">
                  <c:v>2.8659999999999997</c:v>
                </c:pt>
                <c:pt idx="149">
                  <c:v>2.8389999999999995</c:v>
                </c:pt>
                <c:pt idx="150">
                  <c:v>2.8440000000000003</c:v>
                </c:pt>
                <c:pt idx="151">
                  <c:v>2.8170000000000002</c:v>
                </c:pt>
                <c:pt idx="152">
                  <c:v>2.8170000000000002</c:v>
                </c:pt>
                <c:pt idx="153">
                  <c:v>2.8170000000000002</c:v>
                </c:pt>
                <c:pt idx="154">
                  <c:v>2.7850000000000001</c:v>
                </c:pt>
                <c:pt idx="155">
                  <c:v>2.8010000000000002</c:v>
                </c:pt>
                <c:pt idx="156">
                  <c:v>2.79</c:v>
                </c:pt>
                <c:pt idx="157">
                  <c:v>2.8069999999999995</c:v>
                </c:pt>
                <c:pt idx="158">
                  <c:v>2.8120000000000003</c:v>
                </c:pt>
                <c:pt idx="159">
                  <c:v>2.7850000000000001</c:v>
                </c:pt>
                <c:pt idx="160">
                  <c:v>2.8010000000000002</c:v>
                </c:pt>
                <c:pt idx="161">
                  <c:v>2.7359999999999998</c:v>
                </c:pt>
                <c:pt idx="162">
                  <c:v>2.9370000000000003</c:v>
                </c:pt>
                <c:pt idx="163">
                  <c:v>2.8229999999999995</c:v>
                </c:pt>
                <c:pt idx="164">
                  <c:v>3.1440000000000001</c:v>
                </c:pt>
                <c:pt idx="165">
                  <c:v>3.1280000000000001</c:v>
                </c:pt>
                <c:pt idx="166">
                  <c:v>3.16</c:v>
                </c:pt>
                <c:pt idx="167">
                  <c:v>3.1429999999999998</c:v>
                </c:pt>
                <c:pt idx="168">
                  <c:v>3.1369999999999996</c:v>
                </c:pt>
                <c:pt idx="169">
                  <c:v>3.1539999999999999</c:v>
                </c:pt>
                <c:pt idx="170">
                  <c:v>3.1369999999999996</c:v>
                </c:pt>
                <c:pt idx="171">
                  <c:v>3.1479999999999997</c:v>
                </c:pt>
                <c:pt idx="172">
                  <c:v>3.1150000000000002</c:v>
                </c:pt>
                <c:pt idx="173">
                  <c:v>3.093</c:v>
                </c:pt>
                <c:pt idx="174">
                  <c:v>3.0759999999999996</c:v>
                </c:pt>
                <c:pt idx="175">
                  <c:v>3.125</c:v>
                </c:pt>
                <c:pt idx="176">
                  <c:v>3.1580000000000004</c:v>
                </c:pt>
                <c:pt idx="177">
                  <c:v>3.1470000000000002</c:v>
                </c:pt>
                <c:pt idx="178">
                  <c:v>3.1580000000000004</c:v>
                </c:pt>
                <c:pt idx="179">
                  <c:v>3.218</c:v>
                </c:pt>
                <c:pt idx="180">
                  <c:v>3.1520000000000001</c:v>
                </c:pt>
                <c:pt idx="181">
                  <c:v>3.0969999999999995</c:v>
                </c:pt>
                <c:pt idx="182">
                  <c:v>3.141</c:v>
                </c:pt>
                <c:pt idx="183">
                  <c:v>3.1459999999999999</c:v>
                </c:pt>
                <c:pt idx="184">
                  <c:v>3.0540000000000003</c:v>
                </c:pt>
                <c:pt idx="185">
                  <c:v>3.0149999999999997</c:v>
                </c:pt>
                <c:pt idx="186">
                  <c:v>2.9059999999999997</c:v>
                </c:pt>
                <c:pt idx="187">
                  <c:v>2.9340000000000002</c:v>
                </c:pt>
                <c:pt idx="188">
                  <c:v>2.5960000000000001</c:v>
                </c:pt>
                <c:pt idx="189">
                  <c:v>2.8410000000000002</c:v>
                </c:pt>
                <c:pt idx="190">
                  <c:v>3.0270000000000001</c:v>
                </c:pt>
                <c:pt idx="191">
                  <c:v>1.7829999999999999</c:v>
                </c:pt>
                <c:pt idx="192">
                  <c:v>1.5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983424"/>
        <c:axId val="171992576"/>
      </c:scatterChart>
      <c:valAx>
        <c:axId val="170983424"/>
        <c:scaling>
          <c:orientation val="minMax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1992576"/>
        <c:crosses val="autoZero"/>
        <c:crossBetween val="midCat"/>
      </c:valAx>
      <c:valAx>
        <c:axId val="17199257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7098342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3/7/2017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'Plots_CV62-1'!$J$8:$J$355</c:f>
              <c:numCache>
                <c:formatCode>General</c:formatCode>
                <c:ptCount val="348"/>
                <c:pt idx="0">
                  <c:v>10.59</c:v>
                </c:pt>
                <c:pt idx="1">
                  <c:v>10.58</c:v>
                </c:pt>
                <c:pt idx="2">
                  <c:v>10.58</c:v>
                </c:pt>
                <c:pt idx="3">
                  <c:v>10.56</c:v>
                </c:pt>
                <c:pt idx="4">
                  <c:v>10.5</c:v>
                </c:pt>
                <c:pt idx="5">
                  <c:v>10.36</c:v>
                </c:pt>
                <c:pt idx="6">
                  <c:v>10.06</c:v>
                </c:pt>
                <c:pt idx="7">
                  <c:v>9.93</c:v>
                </c:pt>
                <c:pt idx="8">
                  <c:v>9.92</c:v>
                </c:pt>
                <c:pt idx="9">
                  <c:v>9.91</c:v>
                </c:pt>
                <c:pt idx="10">
                  <c:v>9.91</c:v>
                </c:pt>
                <c:pt idx="11">
                  <c:v>9.9</c:v>
                </c:pt>
                <c:pt idx="12">
                  <c:v>9.9</c:v>
                </c:pt>
                <c:pt idx="13">
                  <c:v>9.89</c:v>
                </c:pt>
                <c:pt idx="14">
                  <c:v>9.89</c:v>
                </c:pt>
                <c:pt idx="15">
                  <c:v>9.8800000000000008</c:v>
                </c:pt>
                <c:pt idx="16">
                  <c:v>9.8800000000000008</c:v>
                </c:pt>
                <c:pt idx="17">
                  <c:v>9.8800000000000008</c:v>
                </c:pt>
                <c:pt idx="18">
                  <c:v>9.86</c:v>
                </c:pt>
                <c:pt idx="19">
                  <c:v>9.84</c:v>
                </c:pt>
                <c:pt idx="20">
                  <c:v>9.84</c:v>
                </c:pt>
                <c:pt idx="21">
                  <c:v>9.85</c:v>
                </c:pt>
                <c:pt idx="22">
                  <c:v>9.82</c:v>
                </c:pt>
                <c:pt idx="23">
                  <c:v>9.84</c:v>
                </c:pt>
                <c:pt idx="24">
                  <c:v>9.82</c:v>
                </c:pt>
                <c:pt idx="25">
                  <c:v>9.83</c:v>
                </c:pt>
                <c:pt idx="26">
                  <c:v>9.82</c:v>
                </c:pt>
                <c:pt idx="27">
                  <c:v>9.82</c:v>
                </c:pt>
                <c:pt idx="28">
                  <c:v>9.82</c:v>
                </c:pt>
                <c:pt idx="29">
                  <c:v>9.82</c:v>
                </c:pt>
                <c:pt idx="30">
                  <c:v>9.82</c:v>
                </c:pt>
                <c:pt idx="31">
                  <c:v>9.83</c:v>
                </c:pt>
                <c:pt idx="32">
                  <c:v>9.83</c:v>
                </c:pt>
                <c:pt idx="33">
                  <c:v>9.84</c:v>
                </c:pt>
                <c:pt idx="34">
                  <c:v>9.86</c:v>
                </c:pt>
                <c:pt idx="35">
                  <c:v>9.86</c:v>
                </c:pt>
                <c:pt idx="36">
                  <c:v>9.8699999999999992</c:v>
                </c:pt>
                <c:pt idx="37">
                  <c:v>9.8699999999999992</c:v>
                </c:pt>
                <c:pt idx="38">
                  <c:v>9.8800000000000008</c:v>
                </c:pt>
                <c:pt idx="39">
                  <c:v>9.8699999999999992</c:v>
                </c:pt>
                <c:pt idx="40">
                  <c:v>9.8800000000000008</c:v>
                </c:pt>
                <c:pt idx="41">
                  <c:v>9.8800000000000008</c:v>
                </c:pt>
                <c:pt idx="42">
                  <c:v>9.8699999999999992</c:v>
                </c:pt>
                <c:pt idx="43">
                  <c:v>9.86</c:v>
                </c:pt>
                <c:pt idx="44">
                  <c:v>9.8699999999999992</c:v>
                </c:pt>
                <c:pt idx="45">
                  <c:v>9.85</c:v>
                </c:pt>
                <c:pt idx="46">
                  <c:v>9.86</c:v>
                </c:pt>
                <c:pt idx="47">
                  <c:v>9.86</c:v>
                </c:pt>
                <c:pt idx="48">
                  <c:v>9.86</c:v>
                </c:pt>
                <c:pt idx="49">
                  <c:v>9.84</c:v>
                </c:pt>
                <c:pt idx="50">
                  <c:v>9.85</c:v>
                </c:pt>
                <c:pt idx="51">
                  <c:v>9.84</c:v>
                </c:pt>
                <c:pt idx="52">
                  <c:v>9.83</c:v>
                </c:pt>
                <c:pt idx="53">
                  <c:v>9.84</c:v>
                </c:pt>
                <c:pt idx="54">
                  <c:v>9.84</c:v>
                </c:pt>
                <c:pt idx="55">
                  <c:v>9.85</c:v>
                </c:pt>
                <c:pt idx="56">
                  <c:v>9.86</c:v>
                </c:pt>
                <c:pt idx="57">
                  <c:v>9.86</c:v>
                </c:pt>
                <c:pt idx="58">
                  <c:v>9.8699999999999992</c:v>
                </c:pt>
                <c:pt idx="59">
                  <c:v>9.8800000000000008</c:v>
                </c:pt>
                <c:pt idx="60">
                  <c:v>9.8800000000000008</c:v>
                </c:pt>
                <c:pt idx="61">
                  <c:v>9.8800000000000008</c:v>
                </c:pt>
                <c:pt idx="62">
                  <c:v>9.89</c:v>
                </c:pt>
                <c:pt idx="63">
                  <c:v>9.8800000000000008</c:v>
                </c:pt>
                <c:pt idx="64">
                  <c:v>9.8800000000000008</c:v>
                </c:pt>
                <c:pt idx="65">
                  <c:v>9.8699999999999992</c:v>
                </c:pt>
                <c:pt idx="66">
                  <c:v>9.8699999999999992</c:v>
                </c:pt>
                <c:pt idx="67">
                  <c:v>9.86</c:v>
                </c:pt>
                <c:pt idx="68">
                  <c:v>9.86</c:v>
                </c:pt>
                <c:pt idx="69">
                  <c:v>9.85</c:v>
                </c:pt>
                <c:pt idx="70">
                  <c:v>9.85</c:v>
                </c:pt>
                <c:pt idx="71">
                  <c:v>9.85</c:v>
                </c:pt>
                <c:pt idx="72">
                  <c:v>9.84</c:v>
                </c:pt>
                <c:pt idx="73">
                  <c:v>9.84</c:v>
                </c:pt>
                <c:pt idx="74">
                  <c:v>9.84</c:v>
                </c:pt>
                <c:pt idx="75">
                  <c:v>9.84</c:v>
                </c:pt>
                <c:pt idx="76">
                  <c:v>9.84</c:v>
                </c:pt>
                <c:pt idx="77">
                  <c:v>9.84</c:v>
                </c:pt>
                <c:pt idx="78">
                  <c:v>9.83</c:v>
                </c:pt>
                <c:pt idx="79">
                  <c:v>9.83</c:v>
                </c:pt>
                <c:pt idx="80">
                  <c:v>9.82</c:v>
                </c:pt>
                <c:pt idx="81">
                  <c:v>9.82</c:v>
                </c:pt>
                <c:pt idx="82">
                  <c:v>9.84</c:v>
                </c:pt>
                <c:pt idx="83">
                  <c:v>9.8699999999999992</c:v>
                </c:pt>
                <c:pt idx="84">
                  <c:v>9.8699999999999992</c:v>
                </c:pt>
                <c:pt idx="85">
                  <c:v>9.86</c:v>
                </c:pt>
                <c:pt idx="86">
                  <c:v>9.86</c:v>
                </c:pt>
                <c:pt idx="87">
                  <c:v>9.86</c:v>
                </c:pt>
                <c:pt idx="88">
                  <c:v>9.85</c:v>
                </c:pt>
                <c:pt idx="89">
                  <c:v>9.86</c:v>
                </c:pt>
                <c:pt idx="90">
                  <c:v>9.86</c:v>
                </c:pt>
                <c:pt idx="91">
                  <c:v>9.86</c:v>
                </c:pt>
                <c:pt idx="92">
                  <c:v>9.8699999999999992</c:v>
                </c:pt>
                <c:pt idx="93">
                  <c:v>9.85</c:v>
                </c:pt>
                <c:pt idx="94">
                  <c:v>9.89</c:v>
                </c:pt>
                <c:pt idx="95">
                  <c:v>9.94</c:v>
                </c:pt>
                <c:pt idx="96">
                  <c:v>10.029999999999999</c:v>
                </c:pt>
                <c:pt idx="97">
                  <c:v>10.050000000000001</c:v>
                </c:pt>
                <c:pt idx="98">
                  <c:v>10.039999999999999</c:v>
                </c:pt>
                <c:pt idx="99">
                  <c:v>10</c:v>
                </c:pt>
                <c:pt idx="100">
                  <c:v>9.9700000000000006</c:v>
                </c:pt>
                <c:pt idx="101">
                  <c:v>9.93</c:v>
                </c:pt>
                <c:pt idx="102">
                  <c:v>9.91</c:v>
                </c:pt>
                <c:pt idx="103">
                  <c:v>9.89</c:v>
                </c:pt>
                <c:pt idx="104">
                  <c:v>9.9</c:v>
                </c:pt>
                <c:pt idx="105">
                  <c:v>9.9499999999999993</c:v>
                </c:pt>
                <c:pt idx="106">
                  <c:v>10.01</c:v>
                </c:pt>
                <c:pt idx="107">
                  <c:v>10.029999999999999</c:v>
                </c:pt>
                <c:pt idx="108">
                  <c:v>10.08</c:v>
                </c:pt>
                <c:pt idx="109">
                  <c:v>10.09</c:v>
                </c:pt>
                <c:pt idx="110">
                  <c:v>10.06</c:v>
                </c:pt>
                <c:pt idx="111">
                  <c:v>10.06</c:v>
                </c:pt>
                <c:pt idx="112">
                  <c:v>10.06</c:v>
                </c:pt>
                <c:pt idx="113">
                  <c:v>10.08</c:v>
                </c:pt>
                <c:pt idx="114">
                  <c:v>10.11</c:v>
                </c:pt>
                <c:pt idx="115">
                  <c:v>10.15</c:v>
                </c:pt>
                <c:pt idx="116">
                  <c:v>10.14</c:v>
                </c:pt>
                <c:pt idx="117">
                  <c:v>10.17</c:v>
                </c:pt>
                <c:pt idx="118">
                  <c:v>10.15</c:v>
                </c:pt>
                <c:pt idx="119">
                  <c:v>10.16</c:v>
                </c:pt>
                <c:pt idx="120">
                  <c:v>10.19</c:v>
                </c:pt>
                <c:pt idx="121">
                  <c:v>10.199999999999999</c:v>
                </c:pt>
                <c:pt idx="122">
                  <c:v>10.18</c:v>
                </c:pt>
                <c:pt idx="123">
                  <c:v>10.15</c:v>
                </c:pt>
                <c:pt idx="124">
                  <c:v>10.09</c:v>
                </c:pt>
                <c:pt idx="125">
                  <c:v>10.1</c:v>
                </c:pt>
                <c:pt idx="126">
                  <c:v>10.27</c:v>
                </c:pt>
                <c:pt idx="127">
                  <c:v>10.42</c:v>
                </c:pt>
                <c:pt idx="128">
                  <c:v>10.53</c:v>
                </c:pt>
                <c:pt idx="129">
                  <c:v>10.57</c:v>
                </c:pt>
                <c:pt idx="130">
                  <c:v>10.6</c:v>
                </c:pt>
                <c:pt idx="131">
                  <c:v>10.6</c:v>
                </c:pt>
                <c:pt idx="132">
                  <c:v>10.65</c:v>
                </c:pt>
                <c:pt idx="133">
                  <c:v>10.63</c:v>
                </c:pt>
                <c:pt idx="134">
                  <c:v>10.63</c:v>
                </c:pt>
                <c:pt idx="135">
                  <c:v>10.67</c:v>
                </c:pt>
                <c:pt idx="136">
                  <c:v>10.69</c:v>
                </c:pt>
                <c:pt idx="137">
                  <c:v>10.7</c:v>
                </c:pt>
                <c:pt idx="138">
                  <c:v>10.68</c:v>
                </c:pt>
                <c:pt idx="139">
                  <c:v>10.72</c:v>
                </c:pt>
                <c:pt idx="140">
                  <c:v>10.72</c:v>
                </c:pt>
                <c:pt idx="141">
                  <c:v>10.74</c:v>
                </c:pt>
                <c:pt idx="142">
                  <c:v>10.71</c:v>
                </c:pt>
                <c:pt idx="143">
                  <c:v>10.7</c:v>
                </c:pt>
                <c:pt idx="144">
                  <c:v>10.72</c:v>
                </c:pt>
                <c:pt idx="145">
                  <c:v>10.69</c:v>
                </c:pt>
                <c:pt idx="146">
                  <c:v>10.69</c:v>
                </c:pt>
                <c:pt idx="147">
                  <c:v>10.69</c:v>
                </c:pt>
                <c:pt idx="148">
                  <c:v>10.68</c:v>
                </c:pt>
                <c:pt idx="149">
                  <c:v>10.65</c:v>
                </c:pt>
                <c:pt idx="150">
                  <c:v>10.65</c:v>
                </c:pt>
                <c:pt idx="151">
                  <c:v>10.67</c:v>
                </c:pt>
                <c:pt idx="152">
                  <c:v>10.66</c:v>
                </c:pt>
                <c:pt idx="153">
                  <c:v>10.68</c:v>
                </c:pt>
                <c:pt idx="154">
                  <c:v>10.63</c:v>
                </c:pt>
                <c:pt idx="155">
                  <c:v>10.67</c:v>
                </c:pt>
                <c:pt idx="156">
                  <c:v>10.69</c:v>
                </c:pt>
                <c:pt idx="157">
                  <c:v>10.7</c:v>
                </c:pt>
                <c:pt idx="158">
                  <c:v>10.72</c:v>
                </c:pt>
                <c:pt idx="159">
                  <c:v>10.72</c:v>
                </c:pt>
                <c:pt idx="160">
                  <c:v>10.7</c:v>
                </c:pt>
                <c:pt idx="161">
                  <c:v>10.68</c:v>
                </c:pt>
                <c:pt idx="162">
                  <c:v>10.68</c:v>
                </c:pt>
                <c:pt idx="163">
                  <c:v>10.68</c:v>
                </c:pt>
                <c:pt idx="164">
                  <c:v>10.67</c:v>
                </c:pt>
                <c:pt idx="165">
                  <c:v>10.71</c:v>
                </c:pt>
                <c:pt idx="166">
                  <c:v>10.72</c:v>
                </c:pt>
                <c:pt idx="167">
                  <c:v>10.71</c:v>
                </c:pt>
                <c:pt idx="168">
                  <c:v>10.72</c:v>
                </c:pt>
              </c:numCache>
            </c:numRef>
          </c:xVal>
          <c:yVal>
            <c:numRef>
              <c:f>'Plots_CV62-1'!$P$8:$P$355</c:f>
              <c:numCache>
                <c:formatCode>0.00</c:formatCode>
                <c:ptCount val="348"/>
                <c:pt idx="0">
                  <c:v>4.2</c:v>
                </c:pt>
                <c:pt idx="1">
                  <c:v>4.1509999999999998</c:v>
                </c:pt>
                <c:pt idx="2">
                  <c:v>6.4410000000000007</c:v>
                </c:pt>
                <c:pt idx="3">
                  <c:v>12.167999999999999</c:v>
                </c:pt>
                <c:pt idx="4">
                  <c:v>16.276000000000003</c:v>
                </c:pt>
                <c:pt idx="5">
                  <c:v>22.615000000000002</c:v>
                </c:pt>
                <c:pt idx="6">
                  <c:v>30.669000000000004</c:v>
                </c:pt>
                <c:pt idx="7">
                  <c:v>35.972999999999999</c:v>
                </c:pt>
                <c:pt idx="8">
                  <c:v>35.983000000000004</c:v>
                </c:pt>
                <c:pt idx="9">
                  <c:v>36.140999999999998</c:v>
                </c:pt>
                <c:pt idx="10">
                  <c:v>36.005000000000003</c:v>
                </c:pt>
                <c:pt idx="11">
                  <c:v>36.021000000000001</c:v>
                </c:pt>
                <c:pt idx="12">
                  <c:v>36.021000000000001</c:v>
                </c:pt>
                <c:pt idx="13">
                  <c:v>36.032000000000004</c:v>
                </c:pt>
                <c:pt idx="14">
                  <c:v>36.004000000000005</c:v>
                </c:pt>
                <c:pt idx="15">
                  <c:v>36.026000000000003</c:v>
                </c:pt>
                <c:pt idx="16">
                  <c:v>36.032000000000004</c:v>
                </c:pt>
                <c:pt idx="17">
                  <c:v>35.999000000000002</c:v>
                </c:pt>
                <c:pt idx="18">
                  <c:v>36.185000000000002</c:v>
                </c:pt>
                <c:pt idx="19">
                  <c:v>36.032000000000004</c:v>
                </c:pt>
                <c:pt idx="20">
                  <c:v>36.004000000000005</c:v>
                </c:pt>
                <c:pt idx="21">
                  <c:v>36.026000000000003</c:v>
                </c:pt>
                <c:pt idx="22">
                  <c:v>36.064</c:v>
                </c:pt>
                <c:pt idx="23">
                  <c:v>35.994</c:v>
                </c:pt>
                <c:pt idx="24">
                  <c:v>36.042999999999999</c:v>
                </c:pt>
                <c:pt idx="25">
                  <c:v>35.988</c:v>
                </c:pt>
                <c:pt idx="26">
                  <c:v>36.091999999999999</c:v>
                </c:pt>
                <c:pt idx="27">
                  <c:v>36.081000000000003</c:v>
                </c:pt>
                <c:pt idx="28">
                  <c:v>35.841000000000001</c:v>
                </c:pt>
                <c:pt idx="29">
                  <c:v>36.103000000000002</c:v>
                </c:pt>
                <c:pt idx="30">
                  <c:v>36.125</c:v>
                </c:pt>
                <c:pt idx="31">
                  <c:v>36.103000000000002</c:v>
                </c:pt>
                <c:pt idx="32">
                  <c:v>36.114000000000004</c:v>
                </c:pt>
                <c:pt idx="33">
                  <c:v>36.114000000000004</c:v>
                </c:pt>
                <c:pt idx="34">
                  <c:v>36.103000000000002</c:v>
                </c:pt>
                <c:pt idx="35">
                  <c:v>36.114000000000004</c:v>
                </c:pt>
                <c:pt idx="36">
                  <c:v>36.140999999999998</c:v>
                </c:pt>
                <c:pt idx="37">
                  <c:v>36.097000000000001</c:v>
                </c:pt>
                <c:pt idx="38">
                  <c:v>36.091999999999999</c:v>
                </c:pt>
                <c:pt idx="39">
                  <c:v>36.119</c:v>
                </c:pt>
                <c:pt idx="40">
                  <c:v>36.081000000000003</c:v>
                </c:pt>
                <c:pt idx="41">
                  <c:v>36.152000000000001</c:v>
                </c:pt>
                <c:pt idx="42">
                  <c:v>36.07</c:v>
                </c:pt>
                <c:pt idx="43">
                  <c:v>36.010000000000005</c:v>
                </c:pt>
                <c:pt idx="44">
                  <c:v>36.091999999999999</c:v>
                </c:pt>
                <c:pt idx="45">
                  <c:v>36.108000000000004</c:v>
                </c:pt>
                <c:pt idx="46">
                  <c:v>36.103000000000002</c:v>
                </c:pt>
                <c:pt idx="47">
                  <c:v>36.130000000000003</c:v>
                </c:pt>
                <c:pt idx="48">
                  <c:v>36.130000000000003</c:v>
                </c:pt>
                <c:pt idx="49">
                  <c:v>36.114000000000004</c:v>
                </c:pt>
                <c:pt idx="50">
                  <c:v>36.114000000000004</c:v>
                </c:pt>
                <c:pt idx="51">
                  <c:v>36.163000000000004</c:v>
                </c:pt>
                <c:pt idx="52">
                  <c:v>36.152000000000001</c:v>
                </c:pt>
                <c:pt idx="53">
                  <c:v>36.130000000000003</c:v>
                </c:pt>
                <c:pt idx="54">
                  <c:v>36.24</c:v>
                </c:pt>
                <c:pt idx="55">
                  <c:v>36.271999999999998</c:v>
                </c:pt>
                <c:pt idx="56">
                  <c:v>36.245000000000005</c:v>
                </c:pt>
                <c:pt idx="57">
                  <c:v>36.245000000000005</c:v>
                </c:pt>
                <c:pt idx="58">
                  <c:v>36.25</c:v>
                </c:pt>
                <c:pt idx="59">
                  <c:v>36.261000000000003</c:v>
                </c:pt>
                <c:pt idx="60">
                  <c:v>36.169000000000004</c:v>
                </c:pt>
                <c:pt idx="61">
                  <c:v>36.267000000000003</c:v>
                </c:pt>
                <c:pt idx="62">
                  <c:v>36.245000000000005</c:v>
                </c:pt>
                <c:pt idx="63">
                  <c:v>36.179000000000002</c:v>
                </c:pt>
                <c:pt idx="64">
                  <c:v>36.146999999999998</c:v>
                </c:pt>
                <c:pt idx="65">
                  <c:v>36.251000000000005</c:v>
                </c:pt>
                <c:pt idx="66">
                  <c:v>36.267000000000003</c:v>
                </c:pt>
                <c:pt idx="67">
                  <c:v>36.234000000000002</c:v>
                </c:pt>
                <c:pt idx="68">
                  <c:v>36.212000000000003</c:v>
                </c:pt>
                <c:pt idx="69">
                  <c:v>36.245000000000005</c:v>
                </c:pt>
                <c:pt idx="70">
                  <c:v>36.201000000000001</c:v>
                </c:pt>
                <c:pt idx="71">
                  <c:v>36.185000000000002</c:v>
                </c:pt>
                <c:pt idx="72">
                  <c:v>36.191000000000003</c:v>
                </c:pt>
                <c:pt idx="73">
                  <c:v>36.338000000000001</c:v>
                </c:pt>
                <c:pt idx="74">
                  <c:v>36.332999999999998</c:v>
                </c:pt>
                <c:pt idx="75">
                  <c:v>36.332000000000001</c:v>
                </c:pt>
                <c:pt idx="76">
                  <c:v>36.196000000000005</c:v>
                </c:pt>
                <c:pt idx="77">
                  <c:v>36.191000000000003</c:v>
                </c:pt>
                <c:pt idx="78">
                  <c:v>36.191000000000003</c:v>
                </c:pt>
                <c:pt idx="79">
                  <c:v>36.207000000000001</c:v>
                </c:pt>
                <c:pt idx="80">
                  <c:v>36.277999999999999</c:v>
                </c:pt>
                <c:pt idx="81">
                  <c:v>34.695</c:v>
                </c:pt>
                <c:pt idx="82">
                  <c:v>26.722999999999999</c:v>
                </c:pt>
                <c:pt idx="83">
                  <c:v>22.542999999999999</c:v>
                </c:pt>
                <c:pt idx="84">
                  <c:v>17.835000000000001</c:v>
                </c:pt>
                <c:pt idx="85">
                  <c:v>17.884</c:v>
                </c:pt>
                <c:pt idx="86">
                  <c:v>18.167000000000002</c:v>
                </c:pt>
                <c:pt idx="87">
                  <c:v>18.069000000000003</c:v>
                </c:pt>
                <c:pt idx="88">
                  <c:v>17.970999999999997</c:v>
                </c:pt>
                <c:pt idx="89">
                  <c:v>17.954999999999998</c:v>
                </c:pt>
                <c:pt idx="90">
                  <c:v>17.905000000000001</c:v>
                </c:pt>
                <c:pt idx="91">
                  <c:v>17.970999999999997</c:v>
                </c:pt>
                <c:pt idx="92">
                  <c:v>17.893999999999998</c:v>
                </c:pt>
                <c:pt idx="93">
                  <c:v>17.856000000000002</c:v>
                </c:pt>
                <c:pt idx="94">
                  <c:v>17.850999999999999</c:v>
                </c:pt>
                <c:pt idx="95">
                  <c:v>17.884</c:v>
                </c:pt>
                <c:pt idx="96">
                  <c:v>17.878</c:v>
                </c:pt>
                <c:pt idx="97">
                  <c:v>17.872999999999998</c:v>
                </c:pt>
                <c:pt idx="98">
                  <c:v>17.866999999999997</c:v>
                </c:pt>
                <c:pt idx="99">
                  <c:v>17.807000000000002</c:v>
                </c:pt>
                <c:pt idx="100">
                  <c:v>17.850999999999999</c:v>
                </c:pt>
                <c:pt idx="101">
                  <c:v>17.889000000000003</c:v>
                </c:pt>
                <c:pt idx="102">
                  <c:v>17.927</c:v>
                </c:pt>
                <c:pt idx="103">
                  <c:v>17.927</c:v>
                </c:pt>
                <c:pt idx="104">
                  <c:v>17.927</c:v>
                </c:pt>
                <c:pt idx="105">
                  <c:v>17.915999999999997</c:v>
                </c:pt>
                <c:pt idx="106">
                  <c:v>17.895000000000003</c:v>
                </c:pt>
                <c:pt idx="107">
                  <c:v>17.895000000000003</c:v>
                </c:pt>
                <c:pt idx="108">
                  <c:v>17.917000000000002</c:v>
                </c:pt>
                <c:pt idx="109">
                  <c:v>17.993000000000002</c:v>
                </c:pt>
                <c:pt idx="110">
                  <c:v>17.96</c:v>
                </c:pt>
                <c:pt idx="111">
                  <c:v>17.921999999999997</c:v>
                </c:pt>
                <c:pt idx="112">
                  <c:v>17.927999999999997</c:v>
                </c:pt>
                <c:pt idx="113">
                  <c:v>17.899999999999999</c:v>
                </c:pt>
                <c:pt idx="114">
                  <c:v>17.921999999999997</c:v>
                </c:pt>
                <c:pt idx="115">
                  <c:v>17.939</c:v>
                </c:pt>
                <c:pt idx="116">
                  <c:v>17.960999999999999</c:v>
                </c:pt>
                <c:pt idx="117">
                  <c:v>17.89</c:v>
                </c:pt>
                <c:pt idx="118">
                  <c:v>17.944000000000003</c:v>
                </c:pt>
                <c:pt idx="119">
                  <c:v>17.950000000000003</c:v>
                </c:pt>
                <c:pt idx="120">
                  <c:v>17.960999999999999</c:v>
                </c:pt>
                <c:pt idx="121">
                  <c:v>17.960999999999999</c:v>
                </c:pt>
                <c:pt idx="122">
                  <c:v>17.868000000000002</c:v>
                </c:pt>
                <c:pt idx="123">
                  <c:v>17.905999999999999</c:v>
                </c:pt>
                <c:pt idx="124">
                  <c:v>18.036999999999999</c:v>
                </c:pt>
                <c:pt idx="125">
                  <c:v>11.878</c:v>
                </c:pt>
                <c:pt idx="126">
                  <c:v>2.7309999999999999</c:v>
                </c:pt>
                <c:pt idx="127">
                  <c:v>1.8040000000000003</c:v>
                </c:pt>
                <c:pt idx="128">
                  <c:v>1.9630000000000001</c:v>
                </c:pt>
                <c:pt idx="129">
                  <c:v>1.9470000000000001</c:v>
                </c:pt>
                <c:pt idx="130">
                  <c:v>1.7679999999999998</c:v>
                </c:pt>
                <c:pt idx="131">
                  <c:v>1.7629999999999999</c:v>
                </c:pt>
                <c:pt idx="132">
                  <c:v>1.742</c:v>
                </c:pt>
                <c:pt idx="133">
                  <c:v>1.7909999999999995</c:v>
                </c:pt>
                <c:pt idx="134">
                  <c:v>1.7749999999999995</c:v>
                </c:pt>
                <c:pt idx="135">
                  <c:v>1.7699999999999996</c:v>
                </c:pt>
                <c:pt idx="136">
                  <c:v>1.5419999999999998</c:v>
                </c:pt>
                <c:pt idx="137">
                  <c:v>1.6079999999999997</c:v>
                </c:pt>
                <c:pt idx="138">
                  <c:v>1.6680000000000001</c:v>
                </c:pt>
                <c:pt idx="139">
                  <c:v>1.63</c:v>
                </c:pt>
                <c:pt idx="140">
                  <c:v>1.6360000000000001</c:v>
                </c:pt>
                <c:pt idx="141">
                  <c:v>1.8220000000000001</c:v>
                </c:pt>
                <c:pt idx="142">
                  <c:v>1.718</c:v>
                </c:pt>
                <c:pt idx="143">
                  <c:v>1.5</c:v>
                </c:pt>
                <c:pt idx="144">
                  <c:v>1.8599999999999994</c:v>
                </c:pt>
                <c:pt idx="145">
                  <c:v>1.8979999999999997</c:v>
                </c:pt>
                <c:pt idx="146">
                  <c:v>1.915</c:v>
                </c:pt>
                <c:pt idx="147">
                  <c:v>1.8549999999999995</c:v>
                </c:pt>
                <c:pt idx="148">
                  <c:v>1.7459999999999996</c:v>
                </c:pt>
                <c:pt idx="149">
                  <c:v>1.7240000000000002</c:v>
                </c:pt>
                <c:pt idx="150">
                  <c:v>1.7999999999999998</c:v>
                </c:pt>
                <c:pt idx="151">
                  <c:v>1.9470000000000001</c:v>
                </c:pt>
                <c:pt idx="152">
                  <c:v>1.9089999999999998</c:v>
                </c:pt>
                <c:pt idx="153">
                  <c:v>1.9029999999999996</c:v>
                </c:pt>
                <c:pt idx="154">
                  <c:v>1.8319999999999999</c:v>
                </c:pt>
                <c:pt idx="155">
                  <c:v>1.843</c:v>
                </c:pt>
                <c:pt idx="156">
                  <c:v>1.7999999999999998</c:v>
                </c:pt>
                <c:pt idx="157">
                  <c:v>1.5489999999999995</c:v>
                </c:pt>
                <c:pt idx="158">
                  <c:v>1.6909999999999998</c:v>
                </c:pt>
                <c:pt idx="159">
                  <c:v>1.6529999999999996</c:v>
                </c:pt>
                <c:pt idx="160">
                  <c:v>1.702</c:v>
                </c:pt>
                <c:pt idx="161">
                  <c:v>1.6579999999999995</c:v>
                </c:pt>
                <c:pt idx="162">
                  <c:v>1.6639999999999997</c:v>
                </c:pt>
                <c:pt idx="163">
                  <c:v>1.6689999999999996</c:v>
                </c:pt>
                <c:pt idx="164">
                  <c:v>1.625</c:v>
                </c:pt>
                <c:pt idx="165">
                  <c:v>1.62</c:v>
                </c:pt>
                <c:pt idx="166">
                  <c:v>1.6529999999999996</c:v>
                </c:pt>
                <c:pt idx="167">
                  <c:v>1.6529999999999996</c:v>
                </c:pt>
                <c:pt idx="168">
                  <c:v>1.6579999999999995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568896"/>
        <c:axId val="123969920"/>
      </c:scatterChart>
      <c:valAx>
        <c:axId val="12356889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969920"/>
        <c:crosses val="autoZero"/>
        <c:crossBetween val="midCat"/>
      </c:valAx>
      <c:valAx>
        <c:axId val="12396992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2356889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3/7/2017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'Plots_CV62-3'!$G$8:$G$355</c:f>
              <c:numCache>
                <c:formatCode>General</c:formatCode>
                <c:ptCount val="348"/>
                <c:pt idx="0">
                  <c:v>-4.2</c:v>
                </c:pt>
                <c:pt idx="1">
                  <c:v>-4.2</c:v>
                </c:pt>
                <c:pt idx="2">
                  <c:v>-4.0999999999999996</c:v>
                </c:pt>
                <c:pt idx="3">
                  <c:v>-4.4000000000000004</c:v>
                </c:pt>
                <c:pt idx="4">
                  <c:v>-4.3</c:v>
                </c:pt>
                <c:pt idx="5">
                  <c:v>-4.4000000000000004</c:v>
                </c:pt>
                <c:pt idx="6">
                  <c:v>-4.2</c:v>
                </c:pt>
                <c:pt idx="7">
                  <c:v>-4.3</c:v>
                </c:pt>
                <c:pt idx="8">
                  <c:v>-3.8</c:v>
                </c:pt>
                <c:pt idx="9">
                  <c:v>-3.8</c:v>
                </c:pt>
                <c:pt idx="10">
                  <c:v>-2.8</c:v>
                </c:pt>
                <c:pt idx="11">
                  <c:v>-2.7</c:v>
                </c:pt>
                <c:pt idx="12">
                  <c:v>-3.2</c:v>
                </c:pt>
                <c:pt idx="13">
                  <c:v>-2.6</c:v>
                </c:pt>
                <c:pt idx="14">
                  <c:v>-2.2000000000000002</c:v>
                </c:pt>
                <c:pt idx="15">
                  <c:v>-3</c:v>
                </c:pt>
                <c:pt idx="16">
                  <c:v>-3</c:v>
                </c:pt>
                <c:pt idx="17">
                  <c:v>-2.8</c:v>
                </c:pt>
                <c:pt idx="18">
                  <c:v>-2.1</c:v>
                </c:pt>
                <c:pt idx="19">
                  <c:v>1.4</c:v>
                </c:pt>
                <c:pt idx="20">
                  <c:v>-2.4</c:v>
                </c:pt>
                <c:pt idx="21">
                  <c:v>-2.1</c:v>
                </c:pt>
                <c:pt idx="22">
                  <c:v>-2.2000000000000002</c:v>
                </c:pt>
                <c:pt idx="23">
                  <c:v>-2.2000000000000002</c:v>
                </c:pt>
                <c:pt idx="24">
                  <c:v>-2.4</c:v>
                </c:pt>
                <c:pt idx="25">
                  <c:v>-2.1</c:v>
                </c:pt>
                <c:pt idx="26">
                  <c:v>-2.7</c:v>
                </c:pt>
                <c:pt idx="27">
                  <c:v>-1.3</c:v>
                </c:pt>
                <c:pt idx="28">
                  <c:v>-2.1</c:v>
                </c:pt>
                <c:pt idx="29">
                  <c:v>-2.2999999999999998</c:v>
                </c:pt>
                <c:pt idx="30">
                  <c:v>-2.5</c:v>
                </c:pt>
                <c:pt idx="31">
                  <c:v>-2.7</c:v>
                </c:pt>
                <c:pt idx="32">
                  <c:v>-2.4</c:v>
                </c:pt>
                <c:pt idx="33">
                  <c:v>-2.2000000000000002</c:v>
                </c:pt>
                <c:pt idx="34">
                  <c:v>-2.1</c:v>
                </c:pt>
                <c:pt idx="35">
                  <c:v>-3.3</c:v>
                </c:pt>
                <c:pt idx="36">
                  <c:v>-2.9</c:v>
                </c:pt>
                <c:pt idx="37">
                  <c:v>-2.6</c:v>
                </c:pt>
                <c:pt idx="38">
                  <c:v>-2.5</c:v>
                </c:pt>
                <c:pt idx="39">
                  <c:v>-2.9</c:v>
                </c:pt>
                <c:pt idx="40">
                  <c:v>-2.4</c:v>
                </c:pt>
                <c:pt idx="41">
                  <c:v>-2.2999999999999998</c:v>
                </c:pt>
                <c:pt idx="42">
                  <c:v>-3</c:v>
                </c:pt>
                <c:pt idx="43">
                  <c:v>-3</c:v>
                </c:pt>
                <c:pt idx="44">
                  <c:v>-2.8</c:v>
                </c:pt>
                <c:pt idx="45">
                  <c:v>-2.4</c:v>
                </c:pt>
                <c:pt idx="46">
                  <c:v>-2.6</c:v>
                </c:pt>
                <c:pt idx="47">
                  <c:v>-2.6</c:v>
                </c:pt>
                <c:pt idx="48">
                  <c:v>-2.8</c:v>
                </c:pt>
                <c:pt idx="49">
                  <c:v>-2.6</c:v>
                </c:pt>
                <c:pt idx="50">
                  <c:v>-2.2999999999999998</c:v>
                </c:pt>
                <c:pt idx="51">
                  <c:v>-3.1</c:v>
                </c:pt>
                <c:pt idx="52">
                  <c:v>-2.8</c:v>
                </c:pt>
                <c:pt idx="53">
                  <c:v>-3.1</c:v>
                </c:pt>
                <c:pt idx="54">
                  <c:v>-2.4</c:v>
                </c:pt>
                <c:pt idx="55">
                  <c:v>-1.7</c:v>
                </c:pt>
                <c:pt idx="56">
                  <c:v>-1.5</c:v>
                </c:pt>
                <c:pt idx="57">
                  <c:v>-2.5</c:v>
                </c:pt>
                <c:pt idx="58">
                  <c:v>-2.8</c:v>
                </c:pt>
                <c:pt idx="59">
                  <c:v>-0.5</c:v>
                </c:pt>
                <c:pt idx="60">
                  <c:v>-3.1</c:v>
                </c:pt>
                <c:pt idx="61">
                  <c:v>-2.8</c:v>
                </c:pt>
                <c:pt idx="62">
                  <c:v>-2.4</c:v>
                </c:pt>
                <c:pt idx="63">
                  <c:v>-2.8</c:v>
                </c:pt>
                <c:pt idx="64">
                  <c:v>-2.6</c:v>
                </c:pt>
                <c:pt idx="65">
                  <c:v>-2.6</c:v>
                </c:pt>
                <c:pt idx="66">
                  <c:v>-2.2999999999999998</c:v>
                </c:pt>
                <c:pt idx="67">
                  <c:v>-2.4</c:v>
                </c:pt>
                <c:pt idx="68">
                  <c:v>-2.4</c:v>
                </c:pt>
                <c:pt idx="69">
                  <c:v>-3</c:v>
                </c:pt>
                <c:pt idx="70">
                  <c:v>-2.2999999999999998</c:v>
                </c:pt>
                <c:pt idx="71">
                  <c:v>-3.1</c:v>
                </c:pt>
                <c:pt idx="72">
                  <c:v>-2.5</c:v>
                </c:pt>
                <c:pt idx="73">
                  <c:v>-2.6</c:v>
                </c:pt>
                <c:pt idx="74">
                  <c:v>-2.6</c:v>
                </c:pt>
                <c:pt idx="75">
                  <c:v>-3</c:v>
                </c:pt>
                <c:pt idx="76">
                  <c:v>-2.2000000000000002</c:v>
                </c:pt>
                <c:pt idx="77">
                  <c:v>-2.8</c:v>
                </c:pt>
                <c:pt idx="78">
                  <c:v>-3</c:v>
                </c:pt>
                <c:pt idx="79">
                  <c:v>-2.9</c:v>
                </c:pt>
                <c:pt idx="80">
                  <c:v>-4.0999999999999996</c:v>
                </c:pt>
                <c:pt idx="81">
                  <c:v>-3.7</c:v>
                </c:pt>
                <c:pt idx="82">
                  <c:v>-4</c:v>
                </c:pt>
                <c:pt idx="83">
                  <c:v>-3.1</c:v>
                </c:pt>
                <c:pt idx="84">
                  <c:v>-3.6</c:v>
                </c:pt>
                <c:pt idx="85">
                  <c:v>-4</c:v>
                </c:pt>
                <c:pt idx="86">
                  <c:v>-3.4</c:v>
                </c:pt>
                <c:pt idx="87">
                  <c:v>-4.0999999999999996</c:v>
                </c:pt>
                <c:pt idx="88">
                  <c:v>-3.9</c:v>
                </c:pt>
                <c:pt idx="89">
                  <c:v>-3.8</c:v>
                </c:pt>
                <c:pt idx="90">
                  <c:v>-3.9</c:v>
                </c:pt>
                <c:pt idx="91">
                  <c:v>-3.7</c:v>
                </c:pt>
                <c:pt idx="92">
                  <c:v>-3.8</c:v>
                </c:pt>
                <c:pt idx="93">
                  <c:v>-3.7</c:v>
                </c:pt>
                <c:pt idx="94">
                  <c:v>-3.8</c:v>
                </c:pt>
                <c:pt idx="95">
                  <c:v>-4.0999999999999996</c:v>
                </c:pt>
                <c:pt idx="96">
                  <c:v>-4.0999999999999996</c:v>
                </c:pt>
                <c:pt idx="97">
                  <c:v>-4.0999999999999996</c:v>
                </c:pt>
                <c:pt idx="98">
                  <c:v>-3.9</c:v>
                </c:pt>
                <c:pt idx="99">
                  <c:v>-4</c:v>
                </c:pt>
                <c:pt idx="100">
                  <c:v>-3.7</c:v>
                </c:pt>
                <c:pt idx="101">
                  <c:v>-4</c:v>
                </c:pt>
                <c:pt idx="102">
                  <c:v>-4.3</c:v>
                </c:pt>
                <c:pt idx="103">
                  <c:v>-4.0999999999999996</c:v>
                </c:pt>
                <c:pt idx="104">
                  <c:v>-4.0999999999999996</c:v>
                </c:pt>
                <c:pt idx="105">
                  <c:v>-4.0999999999999996</c:v>
                </c:pt>
                <c:pt idx="106">
                  <c:v>-4.2</c:v>
                </c:pt>
                <c:pt idx="107">
                  <c:v>-4.2</c:v>
                </c:pt>
                <c:pt idx="108">
                  <c:v>-3.8</c:v>
                </c:pt>
                <c:pt idx="109">
                  <c:v>-4</c:v>
                </c:pt>
                <c:pt idx="110">
                  <c:v>-4.2</c:v>
                </c:pt>
                <c:pt idx="111">
                  <c:v>-3.8</c:v>
                </c:pt>
                <c:pt idx="112">
                  <c:v>-4</c:v>
                </c:pt>
                <c:pt idx="113">
                  <c:v>-4.2</c:v>
                </c:pt>
                <c:pt idx="114">
                  <c:v>-3.9</c:v>
                </c:pt>
                <c:pt idx="115">
                  <c:v>-4.3</c:v>
                </c:pt>
                <c:pt idx="116">
                  <c:v>-4.2</c:v>
                </c:pt>
                <c:pt idx="117">
                  <c:v>-4</c:v>
                </c:pt>
                <c:pt idx="118">
                  <c:v>-4.2</c:v>
                </c:pt>
                <c:pt idx="119">
                  <c:v>-4.0999999999999996</c:v>
                </c:pt>
                <c:pt idx="120">
                  <c:v>-4.3</c:v>
                </c:pt>
                <c:pt idx="121">
                  <c:v>-4.0999999999999996</c:v>
                </c:pt>
                <c:pt idx="122">
                  <c:v>-4</c:v>
                </c:pt>
                <c:pt idx="123">
                  <c:v>-4.4000000000000004</c:v>
                </c:pt>
                <c:pt idx="124">
                  <c:v>-3.8</c:v>
                </c:pt>
                <c:pt idx="125">
                  <c:v>-4</c:v>
                </c:pt>
                <c:pt idx="126">
                  <c:v>-4</c:v>
                </c:pt>
                <c:pt idx="127">
                  <c:v>-4</c:v>
                </c:pt>
                <c:pt idx="128">
                  <c:v>-4.0999999999999996</c:v>
                </c:pt>
                <c:pt idx="129">
                  <c:v>-4.0999999999999996</c:v>
                </c:pt>
                <c:pt idx="130">
                  <c:v>-4</c:v>
                </c:pt>
                <c:pt idx="131">
                  <c:v>-4.3</c:v>
                </c:pt>
                <c:pt idx="132">
                  <c:v>-4.5</c:v>
                </c:pt>
                <c:pt idx="133">
                  <c:v>-4.0999999999999996</c:v>
                </c:pt>
                <c:pt idx="134">
                  <c:v>-4.4000000000000004</c:v>
                </c:pt>
                <c:pt idx="135">
                  <c:v>-3.8</c:v>
                </c:pt>
                <c:pt idx="136">
                  <c:v>-4</c:v>
                </c:pt>
                <c:pt idx="137">
                  <c:v>-4.2</c:v>
                </c:pt>
                <c:pt idx="138">
                  <c:v>-4.5</c:v>
                </c:pt>
                <c:pt idx="139">
                  <c:v>-4.4000000000000004</c:v>
                </c:pt>
                <c:pt idx="140">
                  <c:v>-4.3</c:v>
                </c:pt>
                <c:pt idx="141">
                  <c:v>-4.4000000000000004</c:v>
                </c:pt>
                <c:pt idx="142">
                  <c:v>-4.5</c:v>
                </c:pt>
                <c:pt idx="143">
                  <c:v>-4.5</c:v>
                </c:pt>
                <c:pt idx="144">
                  <c:v>-4.5</c:v>
                </c:pt>
                <c:pt idx="145">
                  <c:v>-4.3</c:v>
                </c:pt>
                <c:pt idx="146">
                  <c:v>-4.4000000000000004</c:v>
                </c:pt>
                <c:pt idx="147">
                  <c:v>-4.4000000000000004</c:v>
                </c:pt>
                <c:pt idx="148">
                  <c:v>-4.5</c:v>
                </c:pt>
                <c:pt idx="149">
                  <c:v>-4.2</c:v>
                </c:pt>
                <c:pt idx="150">
                  <c:v>-4.4000000000000004</c:v>
                </c:pt>
                <c:pt idx="151">
                  <c:v>-4.5</c:v>
                </c:pt>
                <c:pt idx="152">
                  <c:v>-4.0999999999999996</c:v>
                </c:pt>
                <c:pt idx="153">
                  <c:v>-4.5</c:v>
                </c:pt>
                <c:pt idx="154">
                  <c:v>-4.5</c:v>
                </c:pt>
                <c:pt idx="155">
                  <c:v>-4.2</c:v>
                </c:pt>
                <c:pt idx="156">
                  <c:v>-4.5</c:v>
                </c:pt>
                <c:pt idx="157">
                  <c:v>-4.5</c:v>
                </c:pt>
                <c:pt idx="158">
                  <c:v>-4.2</c:v>
                </c:pt>
                <c:pt idx="159">
                  <c:v>-4.5999999999999996</c:v>
                </c:pt>
                <c:pt idx="160">
                  <c:v>-4.5999999999999996</c:v>
                </c:pt>
                <c:pt idx="161">
                  <c:v>-4.5999999999999996</c:v>
                </c:pt>
                <c:pt idx="162">
                  <c:v>-4.3</c:v>
                </c:pt>
                <c:pt idx="163">
                  <c:v>-4.0999999999999996</c:v>
                </c:pt>
                <c:pt idx="164">
                  <c:v>-4.4000000000000004</c:v>
                </c:pt>
                <c:pt idx="165">
                  <c:v>-4.5</c:v>
                </c:pt>
                <c:pt idx="166">
                  <c:v>-4.3</c:v>
                </c:pt>
                <c:pt idx="167">
                  <c:v>-4.5999999999999996</c:v>
                </c:pt>
                <c:pt idx="168">
                  <c:v>-4.3</c:v>
                </c:pt>
                <c:pt idx="169">
                  <c:v>-4.5</c:v>
                </c:pt>
                <c:pt idx="170">
                  <c:v>-4.4000000000000004</c:v>
                </c:pt>
                <c:pt idx="171">
                  <c:v>-4.0999999999999996</c:v>
                </c:pt>
                <c:pt idx="172">
                  <c:v>-4.5</c:v>
                </c:pt>
                <c:pt idx="173">
                  <c:v>-4.5</c:v>
                </c:pt>
                <c:pt idx="174">
                  <c:v>-4.4000000000000004</c:v>
                </c:pt>
                <c:pt idx="175">
                  <c:v>-4.4000000000000004</c:v>
                </c:pt>
                <c:pt idx="176">
                  <c:v>-4.2</c:v>
                </c:pt>
                <c:pt idx="177">
                  <c:v>-4.2</c:v>
                </c:pt>
                <c:pt idx="178">
                  <c:v>-4.3</c:v>
                </c:pt>
                <c:pt idx="179">
                  <c:v>-4.4000000000000004</c:v>
                </c:pt>
                <c:pt idx="180">
                  <c:v>-4.5</c:v>
                </c:pt>
                <c:pt idx="181">
                  <c:v>-4.4000000000000004</c:v>
                </c:pt>
                <c:pt idx="182">
                  <c:v>-4.4000000000000004</c:v>
                </c:pt>
                <c:pt idx="183">
                  <c:v>-3.9</c:v>
                </c:pt>
                <c:pt idx="184">
                  <c:v>-3.7</c:v>
                </c:pt>
                <c:pt idx="185">
                  <c:v>-4.2</c:v>
                </c:pt>
                <c:pt idx="186">
                  <c:v>-4.2</c:v>
                </c:pt>
                <c:pt idx="187">
                  <c:v>-4.2</c:v>
                </c:pt>
                <c:pt idx="188">
                  <c:v>-4.3</c:v>
                </c:pt>
                <c:pt idx="189">
                  <c:v>-4.0999999999999996</c:v>
                </c:pt>
                <c:pt idx="190">
                  <c:v>-4.0999999999999996</c:v>
                </c:pt>
                <c:pt idx="191">
                  <c:v>-4.2</c:v>
                </c:pt>
                <c:pt idx="192">
                  <c:v>-4.2</c:v>
                </c:pt>
              </c:numCache>
            </c:numRef>
          </c:xVal>
          <c:yVal>
            <c:numRef>
              <c:f>'Plots_CV62-3'!$Q$8:$Q$355</c:f>
              <c:numCache>
                <c:formatCode>0.00</c:formatCode>
                <c:ptCount val="348"/>
                <c:pt idx="0">
                  <c:v>2.1539999999999999</c:v>
                </c:pt>
                <c:pt idx="1">
                  <c:v>2.3940000000000001</c:v>
                </c:pt>
                <c:pt idx="2">
                  <c:v>2.7</c:v>
                </c:pt>
                <c:pt idx="3">
                  <c:v>2.3079999999999998</c:v>
                </c:pt>
                <c:pt idx="4">
                  <c:v>2.1779999999999999</c:v>
                </c:pt>
                <c:pt idx="5">
                  <c:v>2.484</c:v>
                </c:pt>
                <c:pt idx="6">
                  <c:v>3.6959999999999997</c:v>
                </c:pt>
                <c:pt idx="7">
                  <c:v>14.65</c:v>
                </c:pt>
                <c:pt idx="8">
                  <c:v>23.415999999999997</c:v>
                </c:pt>
                <c:pt idx="9">
                  <c:v>33.984000000000002</c:v>
                </c:pt>
                <c:pt idx="10">
                  <c:v>44.386000000000003</c:v>
                </c:pt>
                <c:pt idx="11">
                  <c:v>44.536999999999999</c:v>
                </c:pt>
                <c:pt idx="12">
                  <c:v>44.7</c:v>
                </c:pt>
                <c:pt idx="13">
                  <c:v>44.731999999999999</c:v>
                </c:pt>
                <c:pt idx="14">
                  <c:v>44.568000000000005</c:v>
                </c:pt>
                <c:pt idx="15">
                  <c:v>44.562000000000005</c:v>
                </c:pt>
                <c:pt idx="16">
                  <c:v>44.707999999999998</c:v>
                </c:pt>
                <c:pt idx="17">
                  <c:v>44.67</c:v>
                </c:pt>
                <c:pt idx="18">
                  <c:v>44.67</c:v>
                </c:pt>
                <c:pt idx="19">
                  <c:v>44.658000000000001</c:v>
                </c:pt>
                <c:pt idx="20">
                  <c:v>44.686</c:v>
                </c:pt>
                <c:pt idx="21">
                  <c:v>44.620000000000005</c:v>
                </c:pt>
                <c:pt idx="22">
                  <c:v>44.587000000000003</c:v>
                </c:pt>
                <c:pt idx="23">
                  <c:v>44.587000000000003</c:v>
                </c:pt>
                <c:pt idx="24">
                  <c:v>44.603000000000002</c:v>
                </c:pt>
                <c:pt idx="25">
                  <c:v>44.718000000000004</c:v>
                </c:pt>
                <c:pt idx="26">
                  <c:v>44.712000000000003</c:v>
                </c:pt>
                <c:pt idx="27">
                  <c:v>44.663000000000004</c:v>
                </c:pt>
                <c:pt idx="28">
                  <c:v>44.564</c:v>
                </c:pt>
                <c:pt idx="29">
                  <c:v>44.575000000000003</c:v>
                </c:pt>
                <c:pt idx="30">
                  <c:v>44.585999999999999</c:v>
                </c:pt>
                <c:pt idx="31">
                  <c:v>44.581000000000003</c:v>
                </c:pt>
                <c:pt idx="32">
                  <c:v>44.575000000000003</c:v>
                </c:pt>
                <c:pt idx="33">
                  <c:v>44.597000000000001</c:v>
                </c:pt>
                <c:pt idx="34">
                  <c:v>44.602000000000004</c:v>
                </c:pt>
                <c:pt idx="35">
                  <c:v>44.575000000000003</c:v>
                </c:pt>
                <c:pt idx="36">
                  <c:v>44.585999999999999</c:v>
                </c:pt>
                <c:pt idx="37">
                  <c:v>44.58</c:v>
                </c:pt>
                <c:pt idx="38">
                  <c:v>44.346000000000004</c:v>
                </c:pt>
                <c:pt idx="39">
                  <c:v>44.439</c:v>
                </c:pt>
                <c:pt idx="40">
                  <c:v>44.417000000000002</c:v>
                </c:pt>
                <c:pt idx="41">
                  <c:v>44.389000000000003</c:v>
                </c:pt>
                <c:pt idx="42">
                  <c:v>44.444000000000003</c:v>
                </c:pt>
                <c:pt idx="43">
                  <c:v>44.422000000000004</c:v>
                </c:pt>
                <c:pt idx="44">
                  <c:v>44.466000000000001</c:v>
                </c:pt>
                <c:pt idx="45">
                  <c:v>44.368000000000002</c:v>
                </c:pt>
                <c:pt idx="46">
                  <c:v>44.291000000000004</c:v>
                </c:pt>
                <c:pt idx="47">
                  <c:v>44.286000000000001</c:v>
                </c:pt>
                <c:pt idx="48">
                  <c:v>44.324000000000005</c:v>
                </c:pt>
                <c:pt idx="49">
                  <c:v>44.297000000000004</c:v>
                </c:pt>
                <c:pt idx="50">
                  <c:v>44.313000000000002</c:v>
                </c:pt>
                <c:pt idx="51">
                  <c:v>44.225999999999999</c:v>
                </c:pt>
                <c:pt idx="52">
                  <c:v>44.329000000000001</c:v>
                </c:pt>
                <c:pt idx="53">
                  <c:v>44.350999999999999</c:v>
                </c:pt>
                <c:pt idx="54">
                  <c:v>44.313000000000002</c:v>
                </c:pt>
                <c:pt idx="55">
                  <c:v>44.324000000000005</c:v>
                </c:pt>
                <c:pt idx="56">
                  <c:v>44.378</c:v>
                </c:pt>
                <c:pt idx="57">
                  <c:v>44.346000000000004</c:v>
                </c:pt>
                <c:pt idx="58">
                  <c:v>44.286000000000001</c:v>
                </c:pt>
                <c:pt idx="59">
                  <c:v>44.378</c:v>
                </c:pt>
                <c:pt idx="60">
                  <c:v>44.362000000000002</c:v>
                </c:pt>
                <c:pt idx="61">
                  <c:v>44.28</c:v>
                </c:pt>
                <c:pt idx="62">
                  <c:v>44.297000000000004</c:v>
                </c:pt>
                <c:pt idx="63">
                  <c:v>44.384</c:v>
                </c:pt>
                <c:pt idx="64">
                  <c:v>44.302</c:v>
                </c:pt>
                <c:pt idx="65">
                  <c:v>44.28</c:v>
                </c:pt>
                <c:pt idx="66">
                  <c:v>44.268999999999998</c:v>
                </c:pt>
                <c:pt idx="67">
                  <c:v>44.155000000000001</c:v>
                </c:pt>
                <c:pt idx="68">
                  <c:v>44.22</c:v>
                </c:pt>
                <c:pt idx="69">
                  <c:v>44.28</c:v>
                </c:pt>
                <c:pt idx="70">
                  <c:v>44.286000000000001</c:v>
                </c:pt>
                <c:pt idx="71">
                  <c:v>44.297000000000004</c:v>
                </c:pt>
                <c:pt idx="72">
                  <c:v>44.286000000000001</c:v>
                </c:pt>
                <c:pt idx="73">
                  <c:v>44.268999999999998</c:v>
                </c:pt>
                <c:pt idx="74">
                  <c:v>44.274999999999999</c:v>
                </c:pt>
                <c:pt idx="75">
                  <c:v>44.264000000000003</c:v>
                </c:pt>
                <c:pt idx="76">
                  <c:v>44.253</c:v>
                </c:pt>
                <c:pt idx="77">
                  <c:v>44.231000000000002</c:v>
                </c:pt>
                <c:pt idx="78">
                  <c:v>44.515000000000001</c:v>
                </c:pt>
                <c:pt idx="79">
                  <c:v>38.56</c:v>
                </c:pt>
                <c:pt idx="80">
                  <c:v>31.035000000000004</c:v>
                </c:pt>
                <c:pt idx="81">
                  <c:v>23.33</c:v>
                </c:pt>
                <c:pt idx="82">
                  <c:v>21.383000000000003</c:v>
                </c:pt>
                <c:pt idx="83">
                  <c:v>21.579000000000001</c:v>
                </c:pt>
                <c:pt idx="84">
                  <c:v>21.694000000000003</c:v>
                </c:pt>
                <c:pt idx="85">
                  <c:v>21.606000000000002</c:v>
                </c:pt>
                <c:pt idx="86">
                  <c:v>21.508000000000003</c:v>
                </c:pt>
                <c:pt idx="87">
                  <c:v>21.628</c:v>
                </c:pt>
                <c:pt idx="88">
                  <c:v>21.573</c:v>
                </c:pt>
                <c:pt idx="89">
                  <c:v>21.573</c:v>
                </c:pt>
                <c:pt idx="90">
                  <c:v>21.557000000000002</c:v>
                </c:pt>
                <c:pt idx="91">
                  <c:v>21.442</c:v>
                </c:pt>
                <c:pt idx="92">
                  <c:v>21.301000000000002</c:v>
                </c:pt>
                <c:pt idx="93">
                  <c:v>21.256999999999998</c:v>
                </c:pt>
                <c:pt idx="94">
                  <c:v>21.201999999999998</c:v>
                </c:pt>
                <c:pt idx="95">
                  <c:v>21.17</c:v>
                </c:pt>
                <c:pt idx="96">
                  <c:v>21.164000000000001</c:v>
                </c:pt>
                <c:pt idx="97">
                  <c:v>21.191000000000003</c:v>
                </c:pt>
                <c:pt idx="98">
                  <c:v>21.332999999999998</c:v>
                </c:pt>
                <c:pt idx="99">
                  <c:v>21.420999999999999</c:v>
                </c:pt>
                <c:pt idx="100">
                  <c:v>21.551000000000002</c:v>
                </c:pt>
                <c:pt idx="101">
                  <c:v>21.633000000000003</c:v>
                </c:pt>
                <c:pt idx="102">
                  <c:v>21.628</c:v>
                </c:pt>
                <c:pt idx="103">
                  <c:v>21.524000000000001</c:v>
                </c:pt>
                <c:pt idx="104">
                  <c:v>21.518999999999998</c:v>
                </c:pt>
                <c:pt idx="105">
                  <c:v>21.491</c:v>
                </c:pt>
                <c:pt idx="106">
                  <c:v>21.491</c:v>
                </c:pt>
                <c:pt idx="107">
                  <c:v>21.54</c:v>
                </c:pt>
                <c:pt idx="108">
                  <c:v>21.534999999999997</c:v>
                </c:pt>
                <c:pt idx="109">
                  <c:v>21.567999999999998</c:v>
                </c:pt>
                <c:pt idx="110">
                  <c:v>21.508000000000003</c:v>
                </c:pt>
                <c:pt idx="111">
                  <c:v>21.524000000000001</c:v>
                </c:pt>
                <c:pt idx="112">
                  <c:v>21.508000000000003</c:v>
                </c:pt>
                <c:pt idx="113">
                  <c:v>21.545999999999999</c:v>
                </c:pt>
                <c:pt idx="114">
                  <c:v>21.579000000000001</c:v>
                </c:pt>
                <c:pt idx="115">
                  <c:v>21.610999999999997</c:v>
                </c:pt>
                <c:pt idx="116">
                  <c:v>21.584000000000003</c:v>
                </c:pt>
                <c:pt idx="117">
                  <c:v>21.191000000000003</c:v>
                </c:pt>
                <c:pt idx="118">
                  <c:v>21.088000000000001</c:v>
                </c:pt>
                <c:pt idx="119">
                  <c:v>21.060000000000002</c:v>
                </c:pt>
                <c:pt idx="120">
                  <c:v>21.070999999999998</c:v>
                </c:pt>
                <c:pt idx="121">
                  <c:v>21.119999999999997</c:v>
                </c:pt>
                <c:pt idx="122">
                  <c:v>21.17</c:v>
                </c:pt>
                <c:pt idx="123">
                  <c:v>21.268000000000001</c:v>
                </c:pt>
                <c:pt idx="124">
                  <c:v>21.234999999999999</c:v>
                </c:pt>
                <c:pt idx="125">
                  <c:v>21.201999999999998</c:v>
                </c:pt>
                <c:pt idx="126">
                  <c:v>21.241</c:v>
                </c:pt>
                <c:pt idx="127">
                  <c:v>21.241</c:v>
                </c:pt>
                <c:pt idx="128">
                  <c:v>21.332999999999998</c:v>
                </c:pt>
                <c:pt idx="129">
                  <c:v>21.328000000000003</c:v>
                </c:pt>
                <c:pt idx="130">
                  <c:v>21.540999999999997</c:v>
                </c:pt>
                <c:pt idx="131">
                  <c:v>15.043000000000001</c:v>
                </c:pt>
                <c:pt idx="132">
                  <c:v>8.9659999999999993</c:v>
                </c:pt>
                <c:pt idx="133">
                  <c:v>3.5830000000000002</c:v>
                </c:pt>
                <c:pt idx="134">
                  <c:v>2.8639999999999999</c:v>
                </c:pt>
                <c:pt idx="135">
                  <c:v>3.0670000000000002</c:v>
                </c:pt>
                <c:pt idx="136">
                  <c:v>3.1059999999999999</c:v>
                </c:pt>
                <c:pt idx="137">
                  <c:v>3.2379999999999995</c:v>
                </c:pt>
                <c:pt idx="138">
                  <c:v>3.2059999999999995</c:v>
                </c:pt>
                <c:pt idx="139">
                  <c:v>3.1529999999999996</c:v>
                </c:pt>
                <c:pt idx="140">
                  <c:v>3.17</c:v>
                </c:pt>
                <c:pt idx="141">
                  <c:v>3.165</c:v>
                </c:pt>
                <c:pt idx="142">
                  <c:v>3.2800000000000002</c:v>
                </c:pt>
                <c:pt idx="143">
                  <c:v>3.2640000000000002</c:v>
                </c:pt>
                <c:pt idx="144">
                  <c:v>3.258</c:v>
                </c:pt>
                <c:pt idx="145">
                  <c:v>3.2480000000000002</c:v>
                </c:pt>
                <c:pt idx="146">
                  <c:v>3.1879999999999997</c:v>
                </c:pt>
                <c:pt idx="147">
                  <c:v>2.7779999999999996</c:v>
                </c:pt>
                <c:pt idx="148">
                  <c:v>2.8659999999999997</c:v>
                </c:pt>
                <c:pt idx="149">
                  <c:v>2.8389999999999995</c:v>
                </c:pt>
                <c:pt idx="150">
                  <c:v>2.8440000000000003</c:v>
                </c:pt>
                <c:pt idx="151">
                  <c:v>2.8170000000000002</c:v>
                </c:pt>
                <c:pt idx="152">
                  <c:v>2.8170000000000002</c:v>
                </c:pt>
                <c:pt idx="153">
                  <c:v>2.8170000000000002</c:v>
                </c:pt>
                <c:pt idx="154">
                  <c:v>2.7850000000000001</c:v>
                </c:pt>
                <c:pt idx="155">
                  <c:v>2.8010000000000002</c:v>
                </c:pt>
                <c:pt idx="156">
                  <c:v>2.79</c:v>
                </c:pt>
                <c:pt idx="157">
                  <c:v>2.8069999999999995</c:v>
                </c:pt>
                <c:pt idx="158">
                  <c:v>2.8120000000000003</c:v>
                </c:pt>
                <c:pt idx="159">
                  <c:v>2.7850000000000001</c:v>
                </c:pt>
                <c:pt idx="160">
                  <c:v>2.8010000000000002</c:v>
                </c:pt>
                <c:pt idx="161">
                  <c:v>2.7359999999999998</c:v>
                </c:pt>
                <c:pt idx="162">
                  <c:v>2.9370000000000003</c:v>
                </c:pt>
                <c:pt idx="163">
                  <c:v>2.8229999999999995</c:v>
                </c:pt>
                <c:pt idx="164">
                  <c:v>3.1440000000000001</c:v>
                </c:pt>
                <c:pt idx="165">
                  <c:v>3.1280000000000001</c:v>
                </c:pt>
                <c:pt idx="166">
                  <c:v>3.16</c:v>
                </c:pt>
                <c:pt idx="167">
                  <c:v>3.1429999999999998</c:v>
                </c:pt>
                <c:pt idx="168">
                  <c:v>3.1369999999999996</c:v>
                </c:pt>
                <c:pt idx="169">
                  <c:v>3.1539999999999999</c:v>
                </c:pt>
                <c:pt idx="170">
                  <c:v>3.1369999999999996</c:v>
                </c:pt>
                <c:pt idx="171">
                  <c:v>3.1479999999999997</c:v>
                </c:pt>
                <c:pt idx="172">
                  <c:v>3.1150000000000002</c:v>
                </c:pt>
                <c:pt idx="173">
                  <c:v>3.093</c:v>
                </c:pt>
                <c:pt idx="174">
                  <c:v>3.0759999999999996</c:v>
                </c:pt>
                <c:pt idx="175">
                  <c:v>3.125</c:v>
                </c:pt>
                <c:pt idx="176">
                  <c:v>3.1580000000000004</c:v>
                </c:pt>
                <c:pt idx="177">
                  <c:v>3.1470000000000002</c:v>
                </c:pt>
                <c:pt idx="178">
                  <c:v>3.1580000000000004</c:v>
                </c:pt>
                <c:pt idx="179">
                  <c:v>3.218</c:v>
                </c:pt>
                <c:pt idx="180">
                  <c:v>3.1520000000000001</c:v>
                </c:pt>
                <c:pt idx="181">
                  <c:v>3.0969999999999995</c:v>
                </c:pt>
                <c:pt idx="182">
                  <c:v>3.141</c:v>
                </c:pt>
                <c:pt idx="183">
                  <c:v>3.1459999999999999</c:v>
                </c:pt>
                <c:pt idx="184">
                  <c:v>3.0540000000000003</c:v>
                </c:pt>
                <c:pt idx="185">
                  <c:v>3.0149999999999997</c:v>
                </c:pt>
                <c:pt idx="186">
                  <c:v>2.9059999999999997</c:v>
                </c:pt>
                <c:pt idx="187">
                  <c:v>2.9340000000000002</c:v>
                </c:pt>
                <c:pt idx="188">
                  <c:v>2.5960000000000001</c:v>
                </c:pt>
                <c:pt idx="189">
                  <c:v>2.8410000000000002</c:v>
                </c:pt>
                <c:pt idx="190">
                  <c:v>3.0270000000000001</c:v>
                </c:pt>
                <c:pt idx="191">
                  <c:v>1.7829999999999999</c:v>
                </c:pt>
                <c:pt idx="192">
                  <c:v>1.5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002304"/>
        <c:axId val="172736512"/>
      </c:scatterChart>
      <c:valAx>
        <c:axId val="17200230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72736512"/>
        <c:crosses val="autoZero"/>
        <c:crossBetween val="midCat"/>
      </c:valAx>
      <c:valAx>
        <c:axId val="17273651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7200230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3/7/2017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029233812165305"/>
          <c:y val="0.13495455934880193"/>
          <c:w val="0.7762790586546742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'Plots_CV62-3'!$O$8:$O$355</c:f>
              <c:numCache>
                <c:formatCode>0.0000</c:formatCode>
                <c:ptCount val="348"/>
                <c:pt idx="0">
                  <c:v>2.6999999999999968E-2</c:v>
                </c:pt>
                <c:pt idx="1">
                  <c:v>2.6999999999999968E-2</c:v>
                </c:pt>
                <c:pt idx="2">
                  <c:v>3.234999999999999E-2</c:v>
                </c:pt>
                <c:pt idx="3">
                  <c:v>1.6299999999999953E-2</c:v>
                </c:pt>
                <c:pt idx="4">
                  <c:v>2.1650000000000003E-2</c:v>
                </c:pt>
                <c:pt idx="5">
                  <c:v>1.6299999999999953E-2</c:v>
                </c:pt>
                <c:pt idx="6">
                  <c:v>2.6999999999999968E-2</c:v>
                </c:pt>
                <c:pt idx="7">
                  <c:v>2.1650000000000003E-2</c:v>
                </c:pt>
                <c:pt idx="8">
                  <c:v>4.8399999999999999E-2</c:v>
                </c:pt>
                <c:pt idx="9">
                  <c:v>4.8399999999999999E-2</c:v>
                </c:pt>
                <c:pt idx="10">
                  <c:v>0.10189999999999999</c:v>
                </c:pt>
                <c:pt idx="11">
                  <c:v>0.10724999999999998</c:v>
                </c:pt>
                <c:pt idx="12">
                  <c:v>8.049999999999996E-2</c:v>
                </c:pt>
                <c:pt idx="13">
                  <c:v>0.11259999999999998</c:v>
                </c:pt>
                <c:pt idx="14">
                  <c:v>0.13399999999999995</c:v>
                </c:pt>
                <c:pt idx="15">
                  <c:v>9.1199999999999976E-2</c:v>
                </c:pt>
                <c:pt idx="16">
                  <c:v>9.1199999999999976E-2</c:v>
                </c:pt>
                <c:pt idx="17">
                  <c:v>0.10189999999999999</c:v>
                </c:pt>
                <c:pt idx="18">
                  <c:v>0.13934999999999997</c:v>
                </c:pt>
                <c:pt idx="19">
                  <c:v>0.3266</c:v>
                </c:pt>
                <c:pt idx="20">
                  <c:v>0.12329999999999999</c:v>
                </c:pt>
                <c:pt idx="21">
                  <c:v>0.13934999999999997</c:v>
                </c:pt>
                <c:pt idx="22">
                  <c:v>0.13399999999999995</c:v>
                </c:pt>
                <c:pt idx="23">
                  <c:v>0.13399999999999995</c:v>
                </c:pt>
                <c:pt idx="24">
                  <c:v>0.12329999999999999</c:v>
                </c:pt>
                <c:pt idx="25">
                  <c:v>0.13934999999999997</c:v>
                </c:pt>
                <c:pt idx="26">
                  <c:v>0.10724999999999998</c:v>
                </c:pt>
                <c:pt idx="27">
                  <c:v>0.18214999999999998</c:v>
                </c:pt>
                <c:pt idx="28">
                  <c:v>0.13934999999999997</c:v>
                </c:pt>
                <c:pt idx="29">
                  <c:v>0.12864999999999999</c:v>
                </c:pt>
                <c:pt idx="30">
                  <c:v>0.11794999999999997</c:v>
                </c:pt>
                <c:pt idx="31">
                  <c:v>0.10724999999999998</c:v>
                </c:pt>
                <c:pt idx="32">
                  <c:v>0.12329999999999999</c:v>
                </c:pt>
                <c:pt idx="33">
                  <c:v>0.13399999999999995</c:v>
                </c:pt>
                <c:pt idx="34">
                  <c:v>0.13934999999999997</c:v>
                </c:pt>
                <c:pt idx="35">
                  <c:v>7.5149999999999995E-2</c:v>
                </c:pt>
                <c:pt idx="36">
                  <c:v>9.6549999999999997E-2</c:v>
                </c:pt>
                <c:pt idx="37">
                  <c:v>0.11259999999999998</c:v>
                </c:pt>
                <c:pt idx="38">
                  <c:v>0.11794999999999997</c:v>
                </c:pt>
                <c:pt idx="39">
                  <c:v>9.6549999999999997E-2</c:v>
                </c:pt>
                <c:pt idx="40">
                  <c:v>0.12329999999999999</c:v>
                </c:pt>
                <c:pt idx="41">
                  <c:v>0.12864999999999999</c:v>
                </c:pt>
                <c:pt idx="42">
                  <c:v>9.1199999999999976E-2</c:v>
                </c:pt>
                <c:pt idx="43">
                  <c:v>9.1199999999999976E-2</c:v>
                </c:pt>
                <c:pt idx="44">
                  <c:v>0.10189999999999999</c:v>
                </c:pt>
                <c:pt idx="45">
                  <c:v>0.12329999999999999</c:v>
                </c:pt>
                <c:pt idx="46">
                  <c:v>0.11259999999999998</c:v>
                </c:pt>
                <c:pt idx="47">
                  <c:v>0.11259999999999998</c:v>
                </c:pt>
                <c:pt idx="48">
                  <c:v>0.10189999999999999</c:v>
                </c:pt>
                <c:pt idx="49">
                  <c:v>0.11259999999999998</c:v>
                </c:pt>
                <c:pt idx="50">
                  <c:v>0.12864999999999999</c:v>
                </c:pt>
                <c:pt idx="51">
                  <c:v>8.5849999999999982E-2</c:v>
                </c:pt>
                <c:pt idx="52">
                  <c:v>0.10189999999999999</c:v>
                </c:pt>
                <c:pt idx="53">
                  <c:v>8.5849999999999982E-2</c:v>
                </c:pt>
                <c:pt idx="54">
                  <c:v>0.12329999999999999</c:v>
                </c:pt>
                <c:pt idx="55">
                  <c:v>0.16075</c:v>
                </c:pt>
                <c:pt idx="56">
                  <c:v>0.17144999999999999</c:v>
                </c:pt>
                <c:pt idx="57">
                  <c:v>0.11794999999999997</c:v>
                </c:pt>
                <c:pt idx="58">
                  <c:v>0.10189999999999999</c:v>
                </c:pt>
                <c:pt idx="59">
                  <c:v>0.22494999999999998</c:v>
                </c:pt>
                <c:pt idx="60">
                  <c:v>8.5849999999999982E-2</c:v>
                </c:pt>
                <c:pt idx="61">
                  <c:v>0.10189999999999999</c:v>
                </c:pt>
                <c:pt idx="62">
                  <c:v>0.12329999999999999</c:v>
                </c:pt>
                <c:pt idx="63">
                  <c:v>0.10189999999999999</c:v>
                </c:pt>
                <c:pt idx="64">
                  <c:v>0.11259999999999998</c:v>
                </c:pt>
                <c:pt idx="65">
                  <c:v>0.11259999999999998</c:v>
                </c:pt>
                <c:pt idx="66">
                  <c:v>0.12864999999999999</c:v>
                </c:pt>
                <c:pt idx="67">
                  <c:v>0.12329999999999999</c:v>
                </c:pt>
                <c:pt idx="68">
                  <c:v>0.12329999999999999</c:v>
                </c:pt>
                <c:pt idx="69">
                  <c:v>9.1199999999999976E-2</c:v>
                </c:pt>
                <c:pt idx="70">
                  <c:v>0.12864999999999999</c:v>
                </c:pt>
                <c:pt idx="71">
                  <c:v>8.5849999999999982E-2</c:v>
                </c:pt>
                <c:pt idx="72">
                  <c:v>0.11794999999999997</c:v>
                </c:pt>
                <c:pt idx="73">
                  <c:v>0.11259999999999998</c:v>
                </c:pt>
                <c:pt idx="74">
                  <c:v>0.11259999999999998</c:v>
                </c:pt>
                <c:pt idx="75">
                  <c:v>9.1199999999999976E-2</c:v>
                </c:pt>
                <c:pt idx="76">
                  <c:v>0.13399999999999995</c:v>
                </c:pt>
                <c:pt idx="77">
                  <c:v>0.10189999999999999</c:v>
                </c:pt>
                <c:pt idx="78">
                  <c:v>9.1199999999999976E-2</c:v>
                </c:pt>
                <c:pt idx="79">
                  <c:v>9.6549999999999997E-2</c:v>
                </c:pt>
                <c:pt idx="80">
                  <c:v>3.234999999999999E-2</c:v>
                </c:pt>
                <c:pt idx="81">
                  <c:v>5.3749999999999964E-2</c:v>
                </c:pt>
                <c:pt idx="82">
                  <c:v>3.7699999999999984E-2</c:v>
                </c:pt>
                <c:pt idx="83">
                  <c:v>8.5849999999999982E-2</c:v>
                </c:pt>
                <c:pt idx="84">
                  <c:v>5.9099999999999986E-2</c:v>
                </c:pt>
                <c:pt idx="85">
                  <c:v>3.7699999999999984E-2</c:v>
                </c:pt>
                <c:pt idx="86">
                  <c:v>6.9800000000000001E-2</c:v>
                </c:pt>
                <c:pt idx="87">
                  <c:v>3.234999999999999E-2</c:v>
                </c:pt>
                <c:pt idx="88">
                  <c:v>4.3049999999999977E-2</c:v>
                </c:pt>
                <c:pt idx="89">
                  <c:v>4.8399999999999999E-2</c:v>
                </c:pt>
                <c:pt idx="90">
                  <c:v>4.3049999999999977E-2</c:v>
                </c:pt>
                <c:pt idx="91">
                  <c:v>5.3749999999999964E-2</c:v>
                </c:pt>
                <c:pt idx="92">
                  <c:v>4.8399999999999999E-2</c:v>
                </c:pt>
                <c:pt idx="93">
                  <c:v>5.3749999999999964E-2</c:v>
                </c:pt>
                <c:pt idx="94">
                  <c:v>4.8399999999999999E-2</c:v>
                </c:pt>
                <c:pt idx="95">
                  <c:v>3.234999999999999E-2</c:v>
                </c:pt>
                <c:pt idx="96">
                  <c:v>3.234999999999999E-2</c:v>
                </c:pt>
                <c:pt idx="97">
                  <c:v>3.234999999999999E-2</c:v>
                </c:pt>
                <c:pt idx="98">
                  <c:v>4.3049999999999977E-2</c:v>
                </c:pt>
                <c:pt idx="99">
                  <c:v>3.7699999999999984E-2</c:v>
                </c:pt>
                <c:pt idx="100">
                  <c:v>5.3749999999999964E-2</c:v>
                </c:pt>
                <c:pt idx="101">
                  <c:v>3.7699999999999984E-2</c:v>
                </c:pt>
                <c:pt idx="102">
                  <c:v>2.1650000000000003E-2</c:v>
                </c:pt>
                <c:pt idx="103">
                  <c:v>3.234999999999999E-2</c:v>
                </c:pt>
                <c:pt idx="104">
                  <c:v>3.234999999999999E-2</c:v>
                </c:pt>
                <c:pt idx="105">
                  <c:v>3.234999999999999E-2</c:v>
                </c:pt>
                <c:pt idx="106">
                  <c:v>2.6999999999999968E-2</c:v>
                </c:pt>
                <c:pt idx="107">
                  <c:v>2.6999999999999968E-2</c:v>
                </c:pt>
                <c:pt idx="108">
                  <c:v>4.8399999999999999E-2</c:v>
                </c:pt>
                <c:pt idx="109">
                  <c:v>3.7699999999999984E-2</c:v>
                </c:pt>
                <c:pt idx="110">
                  <c:v>2.6999999999999968E-2</c:v>
                </c:pt>
                <c:pt idx="111">
                  <c:v>4.8399999999999999E-2</c:v>
                </c:pt>
                <c:pt idx="112">
                  <c:v>3.7699999999999984E-2</c:v>
                </c:pt>
                <c:pt idx="113">
                  <c:v>2.6999999999999968E-2</c:v>
                </c:pt>
                <c:pt idx="114">
                  <c:v>4.3049999999999977E-2</c:v>
                </c:pt>
                <c:pt idx="115">
                  <c:v>2.1650000000000003E-2</c:v>
                </c:pt>
                <c:pt idx="116">
                  <c:v>2.6999999999999968E-2</c:v>
                </c:pt>
                <c:pt idx="117">
                  <c:v>3.7699999999999984E-2</c:v>
                </c:pt>
                <c:pt idx="118">
                  <c:v>2.6999999999999968E-2</c:v>
                </c:pt>
                <c:pt idx="119">
                  <c:v>3.234999999999999E-2</c:v>
                </c:pt>
                <c:pt idx="120">
                  <c:v>2.1650000000000003E-2</c:v>
                </c:pt>
                <c:pt idx="121">
                  <c:v>3.234999999999999E-2</c:v>
                </c:pt>
                <c:pt idx="122">
                  <c:v>3.7699999999999984E-2</c:v>
                </c:pt>
                <c:pt idx="123">
                  <c:v>1.6299999999999953E-2</c:v>
                </c:pt>
                <c:pt idx="124">
                  <c:v>4.8399999999999999E-2</c:v>
                </c:pt>
                <c:pt idx="125">
                  <c:v>3.7699999999999984E-2</c:v>
                </c:pt>
                <c:pt idx="126">
                  <c:v>3.7699999999999984E-2</c:v>
                </c:pt>
                <c:pt idx="127">
                  <c:v>3.7699999999999984E-2</c:v>
                </c:pt>
                <c:pt idx="128">
                  <c:v>3.234999999999999E-2</c:v>
                </c:pt>
                <c:pt idx="129">
                  <c:v>3.234999999999999E-2</c:v>
                </c:pt>
                <c:pt idx="130">
                  <c:v>3.7699999999999984E-2</c:v>
                </c:pt>
                <c:pt idx="131">
                  <c:v>2.1650000000000003E-2</c:v>
                </c:pt>
                <c:pt idx="132">
                  <c:v>1.0949999999999988E-2</c:v>
                </c:pt>
                <c:pt idx="133">
                  <c:v>3.234999999999999E-2</c:v>
                </c:pt>
                <c:pt idx="134">
                  <c:v>1.6299999999999953E-2</c:v>
                </c:pt>
                <c:pt idx="135">
                  <c:v>4.8399999999999999E-2</c:v>
                </c:pt>
                <c:pt idx="136">
                  <c:v>3.7699999999999984E-2</c:v>
                </c:pt>
                <c:pt idx="137">
                  <c:v>2.6999999999999968E-2</c:v>
                </c:pt>
                <c:pt idx="138">
                  <c:v>1.0949999999999988E-2</c:v>
                </c:pt>
                <c:pt idx="139">
                  <c:v>1.6299999999999953E-2</c:v>
                </c:pt>
                <c:pt idx="140">
                  <c:v>2.1650000000000003E-2</c:v>
                </c:pt>
                <c:pt idx="141">
                  <c:v>1.6299999999999953E-2</c:v>
                </c:pt>
                <c:pt idx="142">
                  <c:v>1.0949999999999988E-2</c:v>
                </c:pt>
                <c:pt idx="143">
                  <c:v>1.0949999999999988E-2</c:v>
                </c:pt>
                <c:pt idx="144">
                  <c:v>1.0949999999999988E-2</c:v>
                </c:pt>
                <c:pt idx="145">
                  <c:v>2.1650000000000003E-2</c:v>
                </c:pt>
                <c:pt idx="146">
                  <c:v>1.6299999999999953E-2</c:v>
                </c:pt>
                <c:pt idx="147">
                  <c:v>1.6299999999999953E-2</c:v>
                </c:pt>
                <c:pt idx="148">
                  <c:v>1.0949999999999988E-2</c:v>
                </c:pt>
                <c:pt idx="149">
                  <c:v>2.6999999999999968E-2</c:v>
                </c:pt>
                <c:pt idx="150">
                  <c:v>1.6299999999999953E-2</c:v>
                </c:pt>
                <c:pt idx="151">
                  <c:v>1.0949999999999988E-2</c:v>
                </c:pt>
                <c:pt idx="152">
                  <c:v>3.234999999999999E-2</c:v>
                </c:pt>
                <c:pt idx="153">
                  <c:v>1.0949999999999988E-2</c:v>
                </c:pt>
                <c:pt idx="154">
                  <c:v>1.0949999999999988E-2</c:v>
                </c:pt>
                <c:pt idx="155">
                  <c:v>2.6999999999999968E-2</c:v>
                </c:pt>
                <c:pt idx="156">
                  <c:v>1.0949999999999988E-2</c:v>
                </c:pt>
                <c:pt idx="157">
                  <c:v>1.0949999999999988E-2</c:v>
                </c:pt>
                <c:pt idx="158">
                  <c:v>2.6999999999999968E-2</c:v>
                </c:pt>
                <c:pt idx="159">
                  <c:v>5.5999999999999939E-3</c:v>
                </c:pt>
                <c:pt idx="160">
                  <c:v>5.5999999999999939E-3</c:v>
                </c:pt>
                <c:pt idx="161">
                  <c:v>5.5999999999999939E-3</c:v>
                </c:pt>
                <c:pt idx="162">
                  <c:v>2.1650000000000003E-2</c:v>
                </c:pt>
                <c:pt idx="163">
                  <c:v>3.234999999999999E-2</c:v>
                </c:pt>
                <c:pt idx="164">
                  <c:v>1.6299999999999953E-2</c:v>
                </c:pt>
                <c:pt idx="165">
                  <c:v>1.0949999999999988E-2</c:v>
                </c:pt>
                <c:pt idx="166">
                  <c:v>2.1650000000000003E-2</c:v>
                </c:pt>
                <c:pt idx="167">
                  <c:v>5.5999999999999939E-3</c:v>
                </c:pt>
                <c:pt idx="168">
                  <c:v>2.1650000000000003E-2</c:v>
                </c:pt>
                <c:pt idx="169">
                  <c:v>1.0949999999999988E-2</c:v>
                </c:pt>
                <c:pt idx="170">
                  <c:v>1.6299999999999953E-2</c:v>
                </c:pt>
                <c:pt idx="171">
                  <c:v>3.234999999999999E-2</c:v>
                </c:pt>
                <c:pt idx="172">
                  <c:v>1.0949999999999988E-2</c:v>
                </c:pt>
                <c:pt idx="173">
                  <c:v>1.0949999999999988E-2</c:v>
                </c:pt>
                <c:pt idx="174">
                  <c:v>1.6299999999999953E-2</c:v>
                </c:pt>
                <c:pt idx="175">
                  <c:v>1.6299999999999953E-2</c:v>
                </c:pt>
                <c:pt idx="176">
                  <c:v>2.6999999999999968E-2</c:v>
                </c:pt>
                <c:pt idx="177">
                  <c:v>2.6999999999999968E-2</c:v>
                </c:pt>
                <c:pt idx="178">
                  <c:v>2.1650000000000003E-2</c:v>
                </c:pt>
                <c:pt idx="179">
                  <c:v>1.6299999999999953E-2</c:v>
                </c:pt>
                <c:pt idx="180">
                  <c:v>1.0949999999999988E-2</c:v>
                </c:pt>
                <c:pt idx="181">
                  <c:v>1.6299999999999953E-2</c:v>
                </c:pt>
                <c:pt idx="182">
                  <c:v>1.6299999999999953E-2</c:v>
                </c:pt>
                <c:pt idx="183">
                  <c:v>4.3049999999999977E-2</c:v>
                </c:pt>
                <c:pt idx="184">
                  <c:v>5.3749999999999964E-2</c:v>
                </c:pt>
                <c:pt idx="185">
                  <c:v>2.6999999999999968E-2</c:v>
                </c:pt>
                <c:pt idx="186">
                  <c:v>2.6999999999999968E-2</c:v>
                </c:pt>
                <c:pt idx="187">
                  <c:v>2.6999999999999968E-2</c:v>
                </c:pt>
                <c:pt idx="188">
                  <c:v>2.1650000000000003E-2</c:v>
                </c:pt>
                <c:pt idx="189">
                  <c:v>3.234999999999999E-2</c:v>
                </c:pt>
                <c:pt idx="190">
                  <c:v>3.234999999999999E-2</c:v>
                </c:pt>
                <c:pt idx="191">
                  <c:v>2.6999999999999968E-2</c:v>
                </c:pt>
                <c:pt idx="192">
                  <c:v>2.6999999999999968E-2</c:v>
                </c:pt>
              </c:numCache>
            </c:numRef>
          </c:xVal>
          <c:yVal>
            <c:numRef>
              <c:f>'Plots_CV62-3'!$Q$8:$Q$355</c:f>
              <c:numCache>
                <c:formatCode>0.00</c:formatCode>
                <c:ptCount val="348"/>
                <c:pt idx="0">
                  <c:v>2.1539999999999999</c:v>
                </c:pt>
                <c:pt idx="1">
                  <c:v>2.3940000000000001</c:v>
                </c:pt>
                <c:pt idx="2">
                  <c:v>2.7</c:v>
                </c:pt>
                <c:pt idx="3">
                  <c:v>2.3079999999999998</c:v>
                </c:pt>
                <c:pt idx="4">
                  <c:v>2.1779999999999999</c:v>
                </c:pt>
                <c:pt idx="5">
                  <c:v>2.484</c:v>
                </c:pt>
                <c:pt idx="6">
                  <c:v>3.6959999999999997</c:v>
                </c:pt>
                <c:pt idx="7">
                  <c:v>14.65</c:v>
                </c:pt>
                <c:pt idx="8">
                  <c:v>23.415999999999997</c:v>
                </c:pt>
                <c:pt idx="9">
                  <c:v>33.984000000000002</c:v>
                </c:pt>
                <c:pt idx="10">
                  <c:v>44.386000000000003</c:v>
                </c:pt>
                <c:pt idx="11">
                  <c:v>44.536999999999999</c:v>
                </c:pt>
                <c:pt idx="12">
                  <c:v>44.7</c:v>
                </c:pt>
                <c:pt idx="13">
                  <c:v>44.731999999999999</c:v>
                </c:pt>
                <c:pt idx="14">
                  <c:v>44.568000000000005</c:v>
                </c:pt>
                <c:pt idx="15">
                  <c:v>44.562000000000005</c:v>
                </c:pt>
                <c:pt idx="16">
                  <c:v>44.707999999999998</c:v>
                </c:pt>
                <c:pt idx="17">
                  <c:v>44.67</c:v>
                </c:pt>
                <c:pt idx="18">
                  <c:v>44.67</c:v>
                </c:pt>
                <c:pt idx="19">
                  <c:v>44.658000000000001</c:v>
                </c:pt>
                <c:pt idx="20">
                  <c:v>44.686</c:v>
                </c:pt>
                <c:pt idx="21">
                  <c:v>44.620000000000005</c:v>
                </c:pt>
                <c:pt idx="22">
                  <c:v>44.587000000000003</c:v>
                </c:pt>
                <c:pt idx="23">
                  <c:v>44.587000000000003</c:v>
                </c:pt>
                <c:pt idx="24">
                  <c:v>44.603000000000002</c:v>
                </c:pt>
                <c:pt idx="25">
                  <c:v>44.718000000000004</c:v>
                </c:pt>
                <c:pt idx="26">
                  <c:v>44.712000000000003</c:v>
                </c:pt>
                <c:pt idx="27">
                  <c:v>44.663000000000004</c:v>
                </c:pt>
                <c:pt idx="28">
                  <c:v>44.564</c:v>
                </c:pt>
                <c:pt idx="29">
                  <c:v>44.575000000000003</c:v>
                </c:pt>
                <c:pt idx="30">
                  <c:v>44.585999999999999</c:v>
                </c:pt>
                <c:pt idx="31">
                  <c:v>44.581000000000003</c:v>
                </c:pt>
                <c:pt idx="32">
                  <c:v>44.575000000000003</c:v>
                </c:pt>
                <c:pt idx="33">
                  <c:v>44.597000000000001</c:v>
                </c:pt>
                <c:pt idx="34">
                  <c:v>44.602000000000004</c:v>
                </c:pt>
                <c:pt idx="35">
                  <c:v>44.575000000000003</c:v>
                </c:pt>
                <c:pt idx="36">
                  <c:v>44.585999999999999</c:v>
                </c:pt>
                <c:pt idx="37">
                  <c:v>44.58</c:v>
                </c:pt>
                <c:pt idx="38">
                  <c:v>44.346000000000004</c:v>
                </c:pt>
                <c:pt idx="39">
                  <c:v>44.439</c:v>
                </c:pt>
                <c:pt idx="40">
                  <c:v>44.417000000000002</c:v>
                </c:pt>
                <c:pt idx="41">
                  <c:v>44.389000000000003</c:v>
                </c:pt>
                <c:pt idx="42">
                  <c:v>44.444000000000003</c:v>
                </c:pt>
                <c:pt idx="43">
                  <c:v>44.422000000000004</c:v>
                </c:pt>
                <c:pt idx="44">
                  <c:v>44.466000000000001</c:v>
                </c:pt>
                <c:pt idx="45">
                  <c:v>44.368000000000002</c:v>
                </c:pt>
                <c:pt idx="46">
                  <c:v>44.291000000000004</c:v>
                </c:pt>
                <c:pt idx="47">
                  <c:v>44.286000000000001</c:v>
                </c:pt>
                <c:pt idx="48">
                  <c:v>44.324000000000005</c:v>
                </c:pt>
                <c:pt idx="49">
                  <c:v>44.297000000000004</c:v>
                </c:pt>
                <c:pt idx="50">
                  <c:v>44.313000000000002</c:v>
                </c:pt>
                <c:pt idx="51">
                  <c:v>44.225999999999999</c:v>
                </c:pt>
                <c:pt idx="52">
                  <c:v>44.329000000000001</c:v>
                </c:pt>
                <c:pt idx="53">
                  <c:v>44.350999999999999</c:v>
                </c:pt>
                <c:pt idx="54">
                  <c:v>44.313000000000002</c:v>
                </c:pt>
                <c:pt idx="55">
                  <c:v>44.324000000000005</c:v>
                </c:pt>
                <c:pt idx="56">
                  <c:v>44.378</c:v>
                </c:pt>
                <c:pt idx="57">
                  <c:v>44.346000000000004</c:v>
                </c:pt>
                <c:pt idx="58">
                  <c:v>44.286000000000001</c:v>
                </c:pt>
                <c:pt idx="59">
                  <c:v>44.378</c:v>
                </c:pt>
                <c:pt idx="60">
                  <c:v>44.362000000000002</c:v>
                </c:pt>
                <c:pt idx="61">
                  <c:v>44.28</c:v>
                </c:pt>
                <c:pt idx="62">
                  <c:v>44.297000000000004</c:v>
                </c:pt>
                <c:pt idx="63">
                  <c:v>44.384</c:v>
                </c:pt>
                <c:pt idx="64">
                  <c:v>44.302</c:v>
                </c:pt>
                <c:pt idx="65">
                  <c:v>44.28</c:v>
                </c:pt>
                <c:pt idx="66">
                  <c:v>44.268999999999998</c:v>
                </c:pt>
                <c:pt idx="67">
                  <c:v>44.155000000000001</c:v>
                </c:pt>
                <c:pt idx="68">
                  <c:v>44.22</c:v>
                </c:pt>
                <c:pt idx="69">
                  <c:v>44.28</c:v>
                </c:pt>
                <c:pt idx="70">
                  <c:v>44.286000000000001</c:v>
                </c:pt>
                <c:pt idx="71">
                  <c:v>44.297000000000004</c:v>
                </c:pt>
                <c:pt idx="72">
                  <c:v>44.286000000000001</c:v>
                </c:pt>
                <c:pt idx="73">
                  <c:v>44.268999999999998</c:v>
                </c:pt>
                <c:pt idx="74">
                  <c:v>44.274999999999999</c:v>
                </c:pt>
                <c:pt idx="75">
                  <c:v>44.264000000000003</c:v>
                </c:pt>
                <c:pt idx="76">
                  <c:v>44.253</c:v>
                </c:pt>
                <c:pt idx="77">
                  <c:v>44.231000000000002</c:v>
                </c:pt>
                <c:pt idx="78">
                  <c:v>44.515000000000001</c:v>
                </c:pt>
                <c:pt idx="79">
                  <c:v>38.56</c:v>
                </c:pt>
                <c:pt idx="80">
                  <c:v>31.035000000000004</c:v>
                </c:pt>
                <c:pt idx="81">
                  <c:v>23.33</c:v>
                </c:pt>
                <c:pt idx="82">
                  <c:v>21.383000000000003</c:v>
                </c:pt>
                <c:pt idx="83">
                  <c:v>21.579000000000001</c:v>
                </c:pt>
                <c:pt idx="84">
                  <c:v>21.694000000000003</c:v>
                </c:pt>
                <c:pt idx="85">
                  <c:v>21.606000000000002</c:v>
                </c:pt>
                <c:pt idx="86">
                  <c:v>21.508000000000003</c:v>
                </c:pt>
                <c:pt idx="87">
                  <c:v>21.628</c:v>
                </c:pt>
                <c:pt idx="88">
                  <c:v>21.573</c:v>
                </c:pt>
                <c:pt idx="89">
                  <c:v>21.573</c:v>
                </c:pt>
                <c:pt idx="90">
                  <c:v>21.557000000000002</c:v>
                </c:pt>
                <c:pt idx="91">
                  <c:v>21.442</c:v>
                </c:pt>
                <c:pt idx="92">
                  <c:v>21.301000000000002</c:v>
                </c:pt>
                <c:pt idx="93">
                  <c:v>21.256999999999998</c:v>
                </c:pt>
                <c:pt idx="94">
                  <c:v>21.201999999999998</c:v>
                </c:pt>
                <c:pt idx="95">
                  <c:v>21.17</c:v>
                </c:pt>
                <c:pt idx="96">
                  <c:v>21.164000000000001</c:v>
                </c:pt>
                <c:pt idx="97">
                  <c:v>21.191000000000003</c:v>
                </c:pt>
                <c:pt idx="98">
                  <c:v>21.332999999999998</c:v>
                </c:pt>
                <c:pt idx="99">
                  <c:v>21.420999999999999</c:v>
                </c:pt>
                <c:pt idx="100">
                  <c:v>21.551000000000002</c:v>
                </c:pt>
                <c:pt idx="101">
                  <c:v>21.633000000000003</c:v>
                </c:pt>
                <c:pt idx="102">
                  <c:v>21.628</c:v>
                </c:pt>
                <c:pt idx="103">
                  <c:v>21.524000000000001</c:v>
                </c:pt>
                <c:pt idx="104">
                  <c:v>21.518999999999998</c:v>
                </c:pt>
                <c:pt idx="105">
                  <c:v>21.491</c:v>
                </c:pt>
                <c:pt idx="106">
                  <c:v>21.491</c:v>
                </c:pt>
                <c:pt idx="107">
                  <c:v>21.54</c:v>
                </c:pt>
                <c:pt idx="108">
                  <c:v>21.534999999999997</c:v>
                </c:pt>
                <c:pt idx="109">
                  <c:v>21.567999999999998</c:v>
                </c:pt>
                <c:pt idx="110">
                  <c:v>21.508000000000003</c:v>
                </c:pt>
                <c:pt idx="111">
                  <c:v>21.524000000000001</c:v>
                </c:pt>
                <c:pt idx="112">
                  <c:v>21.508000000000003</c:v>
                </c:pt>
                <c:pt idx="113">
                  <c:v>21.545999999999999</c:v>
                </c:pt>
                <c:pt idx="114">
                  <c:v>21.579000000000001</c:v>
                </c:pt>
                <c:pt idx="115">
                  <c:v>21.610999999999997</c:v>
                </c:pt>
                <c:pt idx="116">
                  <c:v>21.584000000000003</c:v>
                </c:pt>
                <c:pt idx="117">
                  <c:v>21.191000000000003</c:v>
                </c:pt>
                <c:pt idx="118">
                  <c:v>21.088000000000001</c:v>
                </c:pt>
                <c:pt idx="119">
                  <c:v>21.060000000000002</c:v>
                </c:pt>
                <c:pt idx="120">
                  <c:v>21.070999999999998</c:v>
                </c:pt>
                <c:pt idx="121">
                  <c:v>21.119999999999997</c:v>
                </c:pt>
                <c:pt idx="122">
                  <c:v>21.17</c:v>
                </c:pt>
                <c:pt idx="123">
                  <c:v>21.268000000000001</c:v>
                </c:pt>
                <c:pt idx="124">
                  <c:v>21.234999999999999</c:v>
                </c:pt>
                <c:pt idx="125">
                  <c:v>21.201999999999998</c:v>
                </c:pt>
                <c:pt idx="126">
                  <c:v>21.241</c:v>
                </c:pt>
                <c:pt idx="127">
                  <c:v>21.241</c:v>
                </c:pt>
                <c:pt idx="128">
                  <c:v>21.332999999999998</c:v>
                </c:pt>
                <c:pt idx="129">
                  <c:v>21.328000000000003</c:v>
                </c:pt>
                <c:pt idx="130">
                  <c:v>21.540999999999997</c:v>
                </c:pt>
                <c:pt idx="131">
                  <c:v>15.043000000000001</c:v>
                </c:pt>
                <c:pt idx="132">
                  <c:v>8.9659999999999993</c:v>
                </c:pt>
                <c:pt idx="133">
                  <c:v>3.5830000000000002</c:v>
                </c:pt>
                <c:pt idx="134">
                  <c:v>2.8639999999999999</c:v>
                </c:pt>
                <c:pt idx="135">
                  <c:v>3.0670000000000002</c:v>
                </c:pt>
                <c:pt idx="136">
                  <c:v>3.1059999999999999</c:v>
                </c:pt>
                <c:pt idx="137">
                  <c:v>3.2379999999999995</c:v>
                </c:pt>
                <c:pt idx="138">
                  <c:v>3.2059999999999995</c:v>
                </c:pt>
                <c:pt idx="139">
                  <c:v>3.1529999999999996</c:v>
                </c:pt>
                <c:pt idx="140">
                  <c:v>3.17</c:v>
                </c:pt>
                <c:pt idx="141">
                  <c:v>3.165</c:v>
                </c:pt>
                <c:pt idx="142">
                  <c:v>3.2800000000000002</c:v>
                </c:pt>
                <c:pt idx="143">
                  <c:v>3.2640000000000002</c:v>
                </c:pt>
                <c:pt idx="144">
                  <c:v>3.258</c:v>
                </c:pt>
                <c:pt idx="145">
                  <c:v>3.2480000000000002</c:v>
                </c:pt>
                <c:pt idx="146">
                  <c:v>3.1879999999999997</c:v>
                </c:pt>
                <c:pt idx="147">
                  <c:v>2.7779999999999996</c:v>
                </c:pt>
                <c:pt idx="148">
                  <c:v>2.8659999999999997</c:v>
                </c:pt>
                <c:pt idx="149">
                  <c:v>2.8389999999999995</c:v>
                </c:pt>
                <c:pt idx="150">
                  <c:v>2.8440000000000003</c:v>
                </c:pt>
                <c:pt idx="151">
                  <c:v>2.8170000000000002</c:v>
                </c:pt>
                <c:pt idx="152">
                  <c:v>2.8170000000000002</c:v>
                </c:pt>
                <c:pt idx="153">
                  <c:v>2.8170000000000002</c:v>
                </c:pt>
                <c:pt idx="154">
                  <c:v>2.7850000000000001</c:v>
                </c:pt>
                <c:pt idx="155">
                  <c:v>2.8010000000000002</c:v>
                </c:pt>
                <c:pt idx="156">
                  <c:v>2.79</c:v>
                </c:pt>
                <c:pt idx="157">
                  <c:v>2.8069999999999995</c:v>
                </c:pt>
                <c:pt idx="158">
                  <c:v>2.8120000000000003</c:v>
                </c:pt>
                <c:pt idx="159">
                  <c:v>2.7850000000000001</c:v>
                </c:pt>
                <c:pt idx="160">
                  <c:v>2.8010000000000002</c:v>
                </c:pt>
                <c:pt idx="161">
                  <c:v>2.7359999999999998</c:v>
                </c:pt>
                <c:pt idx="162">
                  <c:v>2.9370000000000003</c:v>
                </c:pt>
                <c:pt idx="163">
                  <c:v>2.8229999999999995</c:v>
                </c:pt>
                <c:pt idx="164">
                  <c:v>3.1440000000000001</c:v>
                </c:pt>
                <c:pt idx="165">
                  <c:v>3.1280000000000001</c:v>
                </c:pt>
                <c:pt idx="166">
                  <c:v>3.16</c:v>
                </c:pt>
                <c:pt idx="167">
                  <c:v>3.1429999999999998</c:v>
                </c:pt>
                <c:pt idx="168">
                  <c:v>3.1369999999999996</c:v>
                </c:pt>
                <c:pt idx="169">
                  <c:v>3.1539999999999999</c:v>
                </c:pt>
                <c:pt idx="170">
                  <c:v>3.1369999999999996</c:v>
                </c:pt>
                <c:pt idx="171">
                  <c:v>3.1479999999999997</c:v>
                </c:pt>
                <c:pt idx="172">
                  <c:v>3.1150000000000002</c:v>
                </c:pt>
                <c:pt idx="173">
                  <c:v>3.093</c:v>
                </c:pt>
                <c:pt idx="174">
                  <c:v>3.0759999999999996</c:v>
                </c:pt>
                <c:pt idx="175">
                  <c:v>3.125</c:v>
                </c:pt>
                <c:pt idx="176">
                  <c:v>3.1580000000000004</c:v>
                </c:pt>
                <c:pt idx="177">
                  <c:v>3.1470000000000002</c:v>
                </c:pt>
                <c:pt idx="178">
                  <c:v>3.1580000000000004</c:v>
                </c:pt>
                <c:pt idx="179">
                  <c:v>3.218</c:v>
                </c:pt>
                <c:pt idx="180">
                  <c:v>3.1520000000000001</c:v>
                </c:pt>
                <c:pt idx="181">
                  <c:v>3.0969999999999995</c:v>
                </c:pt>
                <c:pt idx="182">
                  <c:v>3.141</c:v>
                </c:pt>
                <c:pt idx="183">
                  <c:v>3.1459999999999999</c:v>
                </c:pt>
                <c:pt idx="184">
                  <c:v>3.0540000000000003</c:v>
                </c:pt>
                <c:pt idx="185">
                  <c:v>3.0149999999999997</c:v>
                </c:pt>
                <c:pt idx="186">
                  <c:v>2.9059999999999997</c:v>
                </c:pt>
                <c:pt idx="187">
                  <c:v>2.9340000000000002</c:v>
                </c:pt>
                <c:pt idx="188">
                  <c:v>2.5960000000000001</c:v>
                </c:pt>
                <c:pt idx="189">
                  <c:v>2.8410000000000002</c:v>
                </c:pt>
                <c:pt idx="190">
                  <c:v>3.0270000000000001</c:v>
                </c:pt>
                <c:pt idx="191">
                  <c:v>1.7829999999999999</c:v>
                </c:pt>
                <c:pt idx="192">
                  <c:v>1.5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758976"/>
        <c:axId val="181766784"/>
      </c:scatterChart>
      <c:valAx>
        <c:axId val="18175897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81766784"/>
        <c:crosses val="autoZero"/>
        <c:crossBetween val="midCat"/>
      </c:valAx>
      <c:valAx>
        <c:axId val="18176678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8175897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3/7/2017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'Plots_CV62-4'!$D$8:$D$355</c:f>
              <c:numCache>
                <c:formatCode>General</c:formatCode>
                <c:ptCount val="348"/>
                <c:pt idx="0">
                  <c:v>7.99</c:v>
                </c:pt>
                <c:pt idx="1">
                  <c:v>7.96</c:v>
                </c:pt>
                <c:pt idx="2">
                  <c:v>7.94</c:v>
                </c:pt>
                <c:pt idx="3">
                  <c:v>7.97</c:v>
                </c:pt>
                <c:pt idx="4">
                  <c:v>8.02</c:v>
                </c:pt>
                <c:pt idx="5">
                  <c:v>8.0399999999999991</c:v>
                </c:pt>
                <c:pt idx="6">
                  <c:v>8.06</c:v>
                </c:pt>
                <c:pt idx="7">
                  <c:v>8.08</c:v>
                </c:pt>
                <c:pt idx="8">
                  <c:v>8.09</c:v>
                </c:pt>
                <c:pt idx="9">
                  <c:v>8.14</c:v>
                </c:pt>
                <c:pt idx="10">
                  <c:v>8.15</c:v>
                </c:pt>
                <c:pt idx="11">
                  <c:v>8.14</c:v>
                </c:pt>
                <c:pt idx="12">
                  <c:v>8.15</c:v>
                </c:pt>
                <c:pt idx="13">
                  <c:v>8.17</c:v>
                </c:pt>
                <c:pt idx="14">
                  <c:v>8.17</c:v>
                </c:pt>
                <c:pt idx="15">
                  <c:v>8.18</c:v>
                </c:pt>
                <c:pt idx="16">
                  <c:v>8.18</c:v>
                </c:pt>
                <c:pt idx="17">
                  <c:v>8.17</c:v>
                </c:pt>
                <c:pt idx="18">
                  <c:v>8.17</c:v>
                </c:pt>
                <c:pt idx="19">
                  <c:v>8.18</c:v>
                </c:pt>
                <c:pt idx="20">
                  <c:v>8.17</c:v>
                </c:pt>
                <c:pt idx="21">
                  <c:v>8.18</c:v>
                </c:pt>
                <c:pt idx="22">
                  <c:v>8.18</c:v>
                </c:pt>
                <c:pt idx="23">
                  <c:v>8.18</c:v>
                </c:pt>
                <c:pt idx="24">
                  <c:v>8.18</c:v>
                </c:pt>
                <c:pt idx="25">
                  <c:v>8.18</c:v>
                </c:pt>
                <c:pt idx="26">
                  <c:v>8.18</c:v>
                </c:pt>
                <c:pt idx="27">
                  <c:v>8.18</c:v>
                </c:pt>
                <c:pt idx="28">
                  <c:v>8.18</c:v>
                </c:pt>
                <c:pt idx="29">
                  <c:v>8.18</c:v>
                </c:pt>
                <c:pt idx="30">
                  <c:v>8.16</c:v>
                </c:pt>
                <c:pt idx="31">
                  <c:v>8.17</c:v>
                </c:pt>
                <c:pt idx="32">
                  <c:v>8.17</c:v>
                </c:pt>
                <c:pt idx="33">
                  <c:v>8.18</c:v>
                </c:pt>
                <c:pt idx="34">
                  <c:v>8.18</c:v>
                </c:pt>
                <c:pt idx="35">
                  <c:v>8.18</c:v>
                </c:pt>
                <c:pt idx="36">
                  <c:v>8.18</c:v>
                </c:pt>
                <c:pt idx="37">
                  <c:v>8.18</c:v>
                </c:pt>
                <c:pt idx="38">
                  <c:v>8.18</c:v>
                </c:pt>
                <c:pt idx="39">
                  <c:v>8.18</c:v>
                </c:pt>
                <c:pt idx="40">
                  <c:v>8.18</c:v>
                </c:pt>
                <c:pt idx="41">
                  <c:v>8.18</c:v>
                </c:pt>
                <c:pt idx="42">
                  <c:v>8.18</c:v>
                </c:pt>
                <c:pt idx="43">
                  <c:v>8.18</c:v>
                </c:pt>
                <c:pt idx="44">
                  <c:v>8.18</c:v>
                </c:pt>
                <c:pt idx="45">
                  <c:v>8.18</c:v>
                </c:pt>
                <c:pt idx="46">
                  <c:v>8.18</c:v>
                </c:pt>
                <c:pt idx="47">
                  <c:v>8.18</c:v>
                </c:pt>
                <c:pt idx="48">
                  <c:v>8.18</c:v>
                </c:pt>
                <c:pt idx="49">
                  <c:v>8.18</c:v>
                </c:pt>
                <c:pt idx="50">
                  <c:v>8.19</c:v>
                </c:pt>
                <c:pt idx="51">
                  <c:v>8.18</c:v>
                </c:pt>
                <c:pt idx="52">
                  <c:v>8.18</c:v>
                </c:pt>
                <c:pt idx="53">
                  <c:v>8.18</c:v>
                </c:pt>
                <c:pt idx="54">
                  <c:v>8.18</c:v>
                </c:pt>
                <c:pt idx="55">
                  <c:v>8.18</c:v>
                </c:pt>
                <c:pt idx="56">
                  <c:v>8.18</c:v>
                </c:pt>
                <c:pt idx="57">
                  <c:v>8.18</c:v>
                </c:pt>
                <c:pt idx="58">
                  <c:v>8.18</c:v>
                </c:pt>
                <c:pt idx="59">
                  <c:v>8.18</c:v>
                </c:pt>
                <c:pt idx="60">
                  <c:v>8.18</c:v>
                </c:pt>
                <c:pt idx="61">
                  <c:v>8.18</c:v>
                </c:pt>
                <c:pt idx="62">
                  <c:v>8.18</c:v>
                </c:pt>
                <c:pt idx="63">
                  <c:v>8.18</c:v>
                </c:pt>
                <c:pt idx="64">
                  <c:v>8.18</c:v>
                </c:pt>
                <c:pt idx="65">
                  <c:v>8.18</c:v>
                </c:pt>
                <c:pt idx="66">
                  <c:v>8.18</c:v>
                </c:pt>
                <c:pt idx="67">
                  <c:v>8.17</c:v>
                </c:pt>
                <c:pt idx="68">
                  <c:v>8.18</c:v>
                </c:pt>
                <c:pt idx="69">
                  <c:v>8.17</c:v>
                </c:pt>
                <c:pt idx="70">
                  <c:v>8.17</c:v>
                </c:pt>
                <c:pt idx="71">
                  <c:v>8.17</c:v>
                </c:pt>
                <c:pt idx="72">
                  <c:v>8.18</c:v>
                </c:pt>
                <c:pt idx="73">
                  <c:v>8.18</c:v>
                </c:pt>
                <c:pt idx="74">
                  <c:v>8.18</c:v>
                </c:pt>
                <c:pt idx="75">
                  <c:v>8.18</c:v>
                </c:pt>
                <c:pt idx="76">
                  <c:v>8.18</c:v>
                </c:pt>
                <c:pt idx="77">
                  <c:v>8.18</c:v>
                </c:pt>
                <c:pt idx="78">
                  <c:v>8.18</c:v>
                </c:pt>
                <c:pt idx="79">
                  <c:v>8.17</c:v>
                </c:pt>
                <c:pt idx="80">
                  <c:v>8.17</c:v>
                </c:pt>
                <c:pt idx="81">
                  <c:v>8.17</c:v>
                </c:pt>
                <c:pt idx="82">
                  <c:v>8.17</c:v>
                </c:pt>
                <c:pt idx="83">
                  <c:v>8.17</c:v>
                </c:pt>
                <c:pt idx="84">
                  <c:v>8.17</c:v>
                </c:pt>
                <c:pt idx="85">
                  <c:v>8.18</c:v>
                </c:pt>
                <c:pt idx="86">
                  <c:v>8.17</c:v>
                </c:pt>
                <c:pt idx="87">
                  <c:v>8.18</c:v>
                </c:pt>
                <c:pt idx="88">
                  <c:v>8.18</c:v>
                </c:pt>
                <c:pt idx="89">
                  <c:v>8.17</c:v>
                </c:pt>
                <c:pt idx="90">
                  <c:v>8.18</c:v>
                </c:pt>
                <c:pt idx="91">
                  <c:v>8.17</c:v>
                </c:pt>
                <c:pt idx="92">
                  <c:v>8.17</c:v>
                </c:pt>
                <c:pt idx="93">
                  <c:v>8.18</c:v>
                </c:pt>
                <c:pt idx="94">
                  <c:v>8.18</c:v>
                </c:pt>
                <c:pt idx="95">
                  <c:v>8.17</c:v>
                </c:pt>
                <c:pt idx="96">
                  <c:v>8.18</c:v>
                </c:pt>
                <c:pt idx="97">
                  <c:v>8.18</c:v>
                </c:pt>
                <c:pt idx="98">
                  <c:v>8.18</c:v>
                </c:pt>
                <c:pt idx="99">
                  <c:v>8.18</c:v>
                </c:pt>
                <c:pt idx="100">
                  <c:v>8.18</c:v>
                </c:pt>
                <c:pt idx="101">
                  <c:v>8.18</c:v>
                </c:pt>
                <c:pt idx="102">
                  <c:v>8.18</c:v>
                </c:pt>
                <c:pt idx="103">
                  <c:v>8.18</c:v>
                </c:pt>
                <c:pt idx="104">
                  <c:v>8.18</c:v>
                </c:pt>
                <c:pt idx="105">
                  <c:v>8.18</c:v>
                </c:pt>
                <c:pt idx="106">
                  <c:v>8.18</c:v>
                </c:pt>
                <c:pt idx="107">
                  <c:v>8.18</c:v>
                </c:pt>
                <c:pt idx="108">
                  <c:v>8.18</c:v>
                </c:pt>
                <c:pt idx="109">
                  <c:v>8.18</c:v>
                </c:pt>
                <c:pt idx="110">
                  <c:v>8.18</c:v>
                </c:pt>
                <c:pt idx="111">
                  <c:v>8.18</c:v>
                </c:pt>
                <c:pt idx="112">
                  <c:v>8.17</c:v>
                </c:pt>
                <c:pt idx="113">
                  <c:v>8.17</c:v>
                </c:pt>
                <c:pt idx="114">
                  <c:v>8.17</c:v>
                </c:pt>
                <c:pt idx="115">
                  <c:v>8.18</c:v>
                </c:pt>
                <c:pt idx="116">
                  <c:v>8.18</c:v>
                </c:pt>
                <c:pt idx="117">
                  <c:v>8.18</c:v>
                </c:pt>
                <c:pt idx="118">
                  <c:v>8.17</c:v>
                </c:pt>
                <c:pt idx="119">
                  <c:v>8.17</c:v>
                </c:pt>
                <c:pt idx="120">
                  <c:v>8.17</c:v>
                </c:pt>
                <c:pt idx="121">
                  <c:v>8.16</c:v>
                </c:pt>
                <c:pt idx="122">
                  <c:v>8.14</c:v>
                </c:pt>
                <c:pt idx="123">
                  <c:v>8.14</c:v>
                </c:pt>
                <c:pt idx="124">
                  <c:v>8.15</c:v>
                </c:pt>
                <c:pt idx="125">
                  <c:v>8.16</c:v>
                </c:pt>
                <c:pt idx="126">
                  <c:v>8.16</c:v>
                </c:pt>
                <c:pt idx="127">
                  <c:v>8.16</c:v>
                </c:pt>
                <c:pt idx="128">
                  <c:v>8.15</c:v>
                </c:pt>
                <c:pt idx="129">
                  <c:v>8.15</c:v>
                </c:pt>
                <c:pt idx="130">
                  <c:v>8.16</c:v>
                </c:pt>
                <c:pt idx="131">
                  <c:v>8.16</c:v>
                </c:pt>
                <c:pt idx="132">
                  <c:v>8.15</c:v>
                </c:pt>
                <c:pt idx="133">
                  <c:v>8.16</c:v>
                </c:pt>
                <c:pt idx="134">
                  <c:v>8.16</c:v>
                </c:pt>
                <c:pt idx="135">
                  <c:v>8.16</c:v>
                </c:pt>
                <c:pt idx="136">
                  <c:v>8.16</c:v>
                </c:pt>
                <c:pt idx="137">
                  <c:v>8.15</c:v>
                </c:pt>
                <c:pt idx="138">
                  <c:v>8.16</c:v>
                </c:pt>
                <c:pt idx="139">
                  <c:v>8.16</c:v>
                </c:pt>
                <c:pt idx="140">
                  <c:v>8.16</c:v>
                </c:pt>
                <c:pt idx="141">
                  <c:v>8.16</c:v>
                </c:pt>
                <c:pt idx="142">
                  <c:v>8.16</c:v>
                </c:pt>
                <c:pt idx="143">
                  <c:v>8.16</c:v>
                </c:pt>
                <c:pt idx="144">
                  <c:v>8.16</c:v>
                </c:pt>
                <c:pt idx="145">
                  <c:v>8.16</c:v>
                </c:pt>
                <c:pt idx="146">
                  <c:v>8.16</c:v>
                </c:pt>
                <c:pt idx="147">
                  <c:v>8.15</c:v>
                </c:pt>
                <c:pt idx="148">
                  <c:v>8.15</c:v>
                </c:pt>
                <c:pt idx="149">
                  <c:v>8.16</c:v>
                </c:pt>
                <c:pt idx="150">
                  <c:v>8.16</c:v>
                </c:pt>
                <c:pt idx="151">
                  <c:v>8.15</c:v>
                </c:pt>
                <c:pt idx="152">
                  <c:v>8.15</c:v>
                </c:pt>
                <c:pt idx="153">
                  <c:v>8.15</c:v>
                </c:pt>
                <c:pt idx="154">
                  <c:v>8.15</c:v>
                </c:pt>
                <c:pt idx="155">
                  <c:v>8.15</c:v>
                </c:pt>
                <c:pt idx="156">
                  <c:v>8.15</c:v>
                </c:pt>
                <c:pt idx="157">
                  <c:v>8.15</c:v>
                </c:pt>
                <c:pt idx="158">
                  <c:v>8.15</c:v>
                </c:pt>
                <c:pt idx="159">
                  <c:v>8.15</c:v>
                </c:pt>
                <c:pt idx="160">
                  <c:v>8.15</c:v>
                </c:pt>
                <c:pt idx="161">
                  <c:v>8.15</c:v>
                </c:pt>
                <c:pt idx="162">
                  <c:v>8.15</c:v>
                </c:pt>
                <c:pt idx="163">
                  <c:v>8.15</c:v>
                </c:pt>
                <c:pt idx="164">
                  <c:v>8.16</c:v>
                </c:pt>
                <c:pt idx="165">
                  <c:v>8.16</c:v>
                </c:pt>
                <c:pt idx="166">
                  <c:v>8.15</c:v>
                </c:pt>
                <c:pt idx="167">
                  <c:v>8.16</c:v>
                </c:pt>
                <c:pt idx="168">
                  <c:v>8.11</c:v>
                </c:pt>
                <c:pt idx="169">
                  <c:v>8.08</c:v>
                </c:pt>
                <c:pt idx="170">
                  <c:v>8.08</c:v>
                </c:pt>
                <c:pt idx="171">
                  <c:v>8.08</c:v>
                </c:pt>
                <c:pt idx="172">
                  <c:v>8.08</c:v>
                </c:pt>
                <c:pt idx="173">
                  <c:v>8.09</c:v>
                </c:pt>
                <c:pt idx="174">
                  <c:v>8.08</c:v>
                </c:pt>
                <c:pt idx="175">
                  <c:v>8.08</c:v>
                </c:pt>
                <c:pt idx="176">
                  <c:v>8.08</c:v>
                </c:pt>
                <c:pt idx="177">
                  <c:v>8.07</c:v>
                </c:pt>
                <c:pt idx="178">
                  <c:v>8.07</c:v>
                </c:pt>
                <c:pt idx="179">
                  <c:v>8.07</c:v>
                </c:pt>
                <c:pt idx="180">
                  <c:v>8.08</c:v>
                </c:pt>
                <c:pt idx="181">
                  <c:v>8.07</c:v>
                </c:pt>
                <c:pt idx="182">
                  <c:v>8.08</c:v>
                </c:pt>
                <c:pt idx="183">
                  <c:v>8.08</c:v>
                </c:pt>
                <c:pt idx="184">
                  <c:v>8.07</c:v>
                </c:pt>
                <c:pt idx="185">
                  <c:v>8.07</c:v>
                </c:pt>
                <c:pt idx="186">
                  <c:v>8.08</c:v>
                </c:pt>
                <c:pt idx="187">
                  <c:v>8.07</c:v>
                </c:pt>
                <c:pt idx="188">
                  <c:v>8.08</c:v>
                </c:pt>
                <c:pt idx="189">
                  <c:v>8.08</c:v>
                </c:pt>
                <c:pt idx="190">
                  <c:v>8.08</c:v>
                </c:pt>
                <c:pt idx="191">
                  <c:v>8.07</c:v>
                </c:pt>
                <c:pt idx="192">
                  <c:v>8.07</c:v>
                </c:pt>
                <c:pt idx="193">
                  <c:v>8.08</c:v>
                </c:pt>
                <c:pt idx="194">
                  <c:v>8.07</c:v>
                </c:pt>
                <c:pt idx="195">
                  <c:v>8.08</c:v>
                </c:pt>
                <c:pt idx="196">
                  <c:v>8.07</c:v>
                </c:pt>
                <c:pt idx="197">
                  <c:v>8.07</c:v>
                </c:pt>
                <c:pt idx="198">
                  <c:v>8.06</c:v>
                </c:pt>
                <c:pt idx="199">
                  <c:v>8.07</c:v>
                </c:pt>
                <c:pt idx="200">
                  <c:v>8.07</c:v>
                </c:pt>
                <c:pt idx="201">
                  <c:v>8.07</c:v>
                </c:pt>
                <c:pt idx="202">
                  <c:v>8.07</c:v>
                </c:pt>
                <c:pt idx="203">
                  <c:v>8.07</c:v>
                </c:pt>
                <c:pt idx="204">
                  <c:v>8.06</c:v>
                </c:pt>
                <c:pt idx="205">
                  <c:v>8.07</c:v>
                </c:pt>
                <c:pt idx="206">
                  <c:v>8.07</c:v>
                </c:pt>
                <c:pt idx="207">
                  <c:v>8.07</c:v>
                </c:pt>
                <c:pt idx="208">
                  <c:v>8.07</c:v>
                </c:pt>
                <c:pt idx="209">
                  <c:v>8.07</c:v>
                </c:pt>
                <c:pt idx="210">
                  <c:v>8.08</c:v>
                </c:pt>
                <c:pt idx="211">
                  <c:v>8.07</c:v>
                </c:pt>
                <c:pt idx="212">
                  <c:v>8.06</c:v>
                </c:pt>
                <c:pt idx="213">
                  <c:v>8.07</c:v>
                </c:pt>
                <c:pt idx="214">
                  <c:v>8.06</c:v>
                </c:pt>
                <c:pt idx="215">
                  <c:v>8.06</c:v>
                </c:pt>
                <c:pt idx="216">
                  <c:v>8.06</c:v>
                </c:pt>
                <c:pt idx="217">
                  <c:v>8.02</c:v>
                </c:pt>
                <c:pt idx="218">
                  <c:v>7.99</c:v>
                </c:pt>
                <c:pt idx="219">
                  <c:v>7.98</c:v>
                </c:pt>
                <c:pt idx="220">
                  <c:v>7.98</c:v>
                </c:pt>
                <c:pt idx="221">
                  <c:v>7.83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5.351</c:v>
                </c:pt>
                <c:pt idx="1">
                  <c:v>1.7400000000000002</c:v>
                </c:pt>
                <c:pt idx="2">
                  <c:v>1.5</c:v>
                </c:pt>
                <c:pt idx="3">
                  <c:v>3.9550000000000001</c:v>
                </c:pt>
                <c:pt idx="4">
                  <c:v>5.3950000000000005</c:v>
                </c:pt>
                <c:pt idx="5">
                  <c:v>5.2359999999999998</c:v>
                </c:pt>
                <c:pt idx="6">
                  <c:v>9.6539999999999999</c:v>
                </c:pt>
                <c:pt idx="7">
                  <c:v>12.67</c:v>
                </c:pt>
                <c:pt idx="8">
                  <c:v>17.001000000000001</c:v>
                </c:pt>
                <c:pt idx="9">
                  <c:v>21.452000000000002</c:v>
                </c:pt>
                <c:pt idx="10">
                  <c:v>29.478000000000002</c:v>
                </c:pt>
                <c:pt idx="11">
                  <c:v>38.427</c:v>
                </c:pt>
                <c:pt idx="12">
                  <c:v>46.636000000000003</c:v>
                </c:pt>
                <c:pt idx="13">
                  <c:v>45.811</c:v>
                </c:pt>
                <c:pt idx="14">
                  <c:v>46.04</c:v>
                </c:pt>
                <c:pt idx="15">
                  <c:v>46.164999999999999</c:v>
                </c:pt>
                <c:pt idx="16">
                  <c:v>46.285000000000004</c:v>
                </c:pt>
                <c:pt idx="17">
                  <c:v>46.252000000000002</c:v>
                </c:pt>
                <c:pt idx="18">
                  <c:v>46.356000000000002</c:v>
                </c:pt>
                <c:pt idx="19">
                  <c:v>46.344999999999999</c:v>
                </c:pt>
                <c:pt idx="20">
                  <c:v>46.213999999999999</c:v>
                </c:pt>
                <c:pt idx="21">
                  <c:v>46.234999999999999</c:v>
                </c:pt>
                <c:pt idx="22">
                  <c:v>46.256999999999998</c:v>
                </c:pt>
                <c:pt idx="23">
                  <c:v>46.234999999999999</c:v>
                </c:pt>
                <c:pt idx="24">
                  <c:v>46.366</c:v>
                </c:pt>
                <c:pt idx="25">
                  <c:v>46.377000000000002</c:v>
                </c:pt>
                <c:pt idx="26">
                  <c:v>46.311</c:v>
                </c:pt>
                <c:pt idx="27">
                  <c:v>46.442</c:v>
                </c:pt>
                <c:pt idx="28">
                  <c:v>46.256999999999998</c:v>
                </c:pt>
                <c:pt idx="29">
                  <c:v>41.563000000000002</c:v>
                </c:pt>
                <c:pt idx="30">
                  <c:v>37.923000000000002</c:v>
                </c:pt>
                <c:pt idx="31">
                  <c:v>46.561999999999998</c:v>
                </c:pt>
                <c:pt idx="32">
                  <c:v>46.579000000000001</c:v>
                </c:pt>
                <c:pt idx="33">
                  <c:v>46.606000000000002</c:v>
                </c:pt>
                <c:pt idx="34">
                  <c:v>46.606000000000002</c:v>
                </c:pt>
                <c:pt idx="35">
                  <c:v>46.616999999999997</c:v>
                </c:pt>
                <c:pt idx="36">
                  <c:v>46.561999999999998</c:v>
                </c:pt>
                <c:pt idx="37">
                  <c:v>46.573</c:v>
                </c:pt>
                <c:pt idx="38">
                  <c:v>46.584000000000003</c:v>
                </c:pt>
                <c:pt idx="39">
                  <c:v>46.584000000000003</c:v>
                </c:pt>
                <c:pt idx="40">
                  <c:v>46.616999999999997</c:v>
                </c:pt>
                <c:pt idx="41">
                  <c:v>46.622</c:v>
                </c:pt>
                <c:pt idx="42">
                  <c:v>46.600999999999999</c:v>
                </c:pt>
                <c:pt idx="43">
                  <c:v>46.561999999999998</c:v>
                </c:pt>
                <c:pt idx="44">
                  <c:v>46.665999999999997</c:v>
                </c:pt>
                <c:pt idx="45">
                  <c:v>46.579000000000001</c:v>
                </c:pt>
                <c:pt idx="46">
                  <c:v>46.643999999999998</c:v>
                </c:pt>
                <c:pt idx="47">
                  <c:v>46.610999999999997</c:v>
                </c:pt>
                <c:pt idx="48">
                  <c:v>46.655000000000001</c:v>
                </c:pt>
                <c:pt idx="49">
                  <c:v>46.6</c:v>
                </c:pt>
                <c:pt idx="50">
                  <c:v>46.639000000000003</c:v>
                </c:pt>
                <c:pt idx="51">
                  <c:v>46.610999999999997</c:v>
                </c:pt>
                <c:pt idx="52">
                  <c:v>46.698999999999998</c:v>
                </c:pt>
                <c:pt idx="53">
                  <c:v>46.65</c:v>
                </c:pt>
                <c:pt idx="54">
                  <c:v>46.71</c:v>
                </c:pt>
                <c:pt idx="55">
                  <c:v>46.692999999999998</c:v>
                </c:pt>
                <c:pt idx="56">
                  <c:v>46.677</c:v>
                </c:pt>
                <c:pt idx="57">
                  <c:v>46.725999999999999</c:v>
                </c:pt>
                <c:pt idx="58">
                  <c:v>46.731000000000002</c:v>
                </c:pt>
                <c:pt idx="59">
                  <c:v>46.643999999999998</c:v>
                </c:pt>
                <c:pt idx="60">
                  <c:v>46.643999999999998</c:v>
                </c:pt>
                <c:pt idx="61">
                  <c:v>46.692999999999998</c:v>
                </c:pt>
                <c:pt idx="62">
                  <c:v>46.692999999999998</c:v>
                </c:pt>
                <c:pt idx="63">
                  <c:v>46.65</c:v>
                </c:pt>
                <c:pt idx="64">
                  <c:v>46.665999999999997</c:v>
                </c:pt>
                <c:pt idx="65">
                  <c:v>46.529000000000003</c:v>
                </c:pt>
                <c:pt idx="66">
                  <c:v>46.485999999999997</c:v>
                </c:pt>
                <c:pt idx="67">
                  <c:v>46.457999999999998</c:v>
                </c:pt>
                <c:pt idx="68">
                  <c:v>46.469000000000001</c:v>
                </c:pt>
                <c:pt idx="69">
                  <c:v>46.469000000000001</c:v>
                </c:pt>
                <c:pt idx="70">
                  <c:v>46.448</c:v>
                </c:pt>
                <c:pt idx="71">
                  <c:v>46.463999999999999</c:v>
                </c:pt>
                <c:pt idx="72">
                  <c:v>46.448</c:v>
                </c:pt>
                <c:pt idx="73">
                  <c:v>46.442</c:v>
                </c:pt>
                <c:pt idx="74">
                  <c:v>46.448</c:v>
                </c:pt>
                <c:pt idx="75">
                  <c:v>46.463999999999999</c:v>
                </c:pt>
                <c:pt idx="76">
                  <c:v>46.436999999999998</c:v>
                </c:pt>
                <c:pt idx="77">
                  <c:v>46.404000000000003</c:v>
                </c:pt>
                <c:pt idx="78">
                  <c:v>46.42</c:v>
                </c:pt>
                <c:pt idx="79">
                  <c:v>46.408999999999999</c:v>
                </c:pt>
                <c:pt idx="80">
                  <c:v>46.42</c:v>
                </c:pt>
                <c:pt idx="81">
                  <c:v>46.399000000000001</c:v>
                </c:pt>
                <c:pt idx="82">
                  <c:v>46.448</c:v>
                </c:pt>
                <c:pt idx="83">
                  <c:v>46.404000000000003</c:v>
                </c:pt>
                <c:pt idx="84">
                  <c:v>46.453000000000003</c:v>
                </c:pt>
                <c:pt idx="85">
                  <c:v>46.448</c:v>
                </c:pt>
                <c:pt idx="86">
                  <c:v>46.442</c:v>
                </c:pt>
                <c:pt idx="87">
                  <c:v>46.448</c:v>
                </c:pt>
                <c:pt idx="88">
                  <c:v>46.426000000000002</c:v>
                </c:pt>
                <c:pt idx="89">
                  <c:v>46.453000000000003</c:v>
                </c:pt>
                <c:pt idx="90">
                  <c:v>46.426000000000002</c:v>
                </c:pt>
                <c:pt idx="91">
                  <c:v>46.436999999999998</c:v>
                </c:pt>
                <c:pt idx="92">
                  <c:v>46.442</c:v>
                </c:pt>
                <c:pt idx="93">
                  <c:v>46.463999999999999</c:v>
                </c:pt>
                <c:pt idx="94">
                  <c:v>46.408999999999999</c:v>
                </c:pt>
                <c:pt idx="95">
                  <c:v>46.426000000000002</c:v>
                </c:pt>
                <c:pt idx="96">
                  <c:v>46.381999999999998</c:v>
                </c:pt>
                <c:pt idx="97">
                  <c:v>46.426000000000002</c:v>
                </c:pt>
                <c:pt idx="98">
                  <c:v>46.42</c:v>
                </c:pt>
                <c:pt idx="99">
                  <c:v>46.448</c:v>
                </c:pt>
                <c:pt idx="100">
                  <c:v>46.381999999999998</c:v>
                </c:pt>
                <c:pt idx="101">
                  <c:v>46.404000000000003</c:v>
                </c:pt>
                <c:pt idx="102">
                  <c:v>46.399000000000001</c:v>
                </c:pt>
                <c:pt idx="103">
                  <c:v>46.453000000000003</c:v>
                </c:pt>
                <c:pt idx="104">
                  <c:v>46.348999999999997</c:v>
                </c:pt>
                <c:pt idx="105">
                  <c:v>46.377000000000002</c:v>
                </c:pt>
                <c:pt idx="106">
                  <c:v>46.393000000000001</c:v>
                </c:pt>
                <c:pt idx="107">
                  <c:v>46.404000000000003</c:v>
                </c:pt>
                <c:pt idx="108">
                  <c:v>46.42</c:v>
                </c:pt>
                <c:pt idx="109">
                  <c:v>46.512999999999998</c:v>
                </c:pt>
                <c:pt idx="110">
                  <c:v>46.518999999999998</c:v>
                </c:pt>
                <c:pt idx="111">
                  <c:v>46.393000000000001</c:v>
                </c:pt>
                <c:pt idx="112">
                  <c:v>46.377000000000002</c:v>
                </c:pt>
                <c:pt idx="113">
                  <c:v>46.328000000000003</c:v>
                </c:pt>
                <c:pt idx="114">
                  <c:v>46.387999999999998</c:v>
                </c:pt>
                <c:pt idx="115">
                  <c:v>46.393000000000001</c:v>
                </c:pt>
                <c:pt idx="116">
                  <c:v>46.404000000000003</c:v>
                </c:pt>
                <c:pt idx="117">
                  <c:v>46.387999999999998</c:v>
                </c:pt>
                <c:pt idx="118">
                  <c:v>46.524000000000001</c:v>
                </c:pt>
                <c:pt idx="119">
                  <c:v>46.561999999999998</c:v>
                </c:pt>
                <c:pt idx="120">
                  <c:v>43.762</c:v>
                </c:pt>
                <c:pt idx="121">
                  <c:v>35.865000000000002</c:v>
                </c:pt>
                <c:pt idx="122">
                  <c:v>32.673000000000002</c:v>
                </c:pt>
                <c:pt idx="123">
                  <c:v>24.341000000000001</c:v>
                </c:pt>
                <c:pt idx="124">
                  <c:v>22.622</c:v>
                </c:pt>
                <c:pt idx="125">
                  <c:v>22.862000000000002</c:v>
                </c:pt>
                <c:pt idx="126">
                  <c:v>22.867999999999999</c:v>
                </c:pt>
                <c:pt idx="127">
                  <c:v>22.960999999999999</c:v>
                </c:pt>
                <c:pt idx="128">
                  <c:v>22.873000000000001</c:v>
                </c:pt>
                <c:pt idx="129">
                  <c:v>22.797000000000001</c:v>
                </c:pt>
                <c:pt idx="130">
                  <c:v>22.77</c:v>
                </c:pt>
                <c:pt idx="131">
                  <c:v>22.905999999999999</c:v>
                </c:pt>
                <c:pt idx="132">
                  <c:v>22.972000000000001</c:v>
                </c:pt>
                <c:pt idx="133">
                  <c:v>23.021000000000001</c:v>
                </c:pt>
                <c:pt idx="134">
                  <c:v>23.032</c:v>
                </c:pt>
                <c:pt idx="135">
                  <c:v>22.901</c:v>
                </c:pt>
                <c:pt idx="136">
                  <c:v>22.917000000000002</c:v>
                </c:pt>
                <c:pt idx="137">
                  <c:v>23.048000000000002</c:v>
                </c:pt>
                <c:pt idx="138">
                  <c:v>23.004000000000001</c:v>
                </c:pt>
                <c:pt idx="139">
                  <c:v>23.004000000000001</c:v>
                </c:pt>
                <c:pt idx="140">
                  <c:v>22.955000000000002</c:v>
                </c:pt>
                <c:pt idx="141">
                  <c:v>22.983000000000001</c:v>
                </c:pt>
                <c:pt idx="142">
                  <c:v>23.004000000000001</c:v>
                </c:pt>
                <c:pt idx="143">
                  <c:v>22.911999999999999</c:v>
                </c:pt>
                <c:pt idx="144">
                  <c:v>22.867999999999999</c:v>
                </c:pt>
                <c:pt idx="145">
                  <c:v>22.873999999999999</c:v>
                </c:pt>
                <c:pt idx="146">
                  <c:v>22.873999999999999</c:v>
                </c:pt>
                <c:pt idx="147">
                  <c:v>22.852</c:v>
                </c:pt>
                <c:pt idx="148">
                  <c:v>22.89</c:v>
                </c:pt>
                <c:pt idx="149">
                  <c:v>22.852</c:v>
                </c:pt>
                <c:pt idx="150">
                  <c:v>22.856999999999999</c:v>
                </c:pt>
                <c:pt idx="151">
                  <c:v>22.818999999999999</c:v>
                </c:pt>
                <c:pt idx="152">
                  <c:v>22.856999999999999</c:v>
                </c:pt>
                <c:pt idx="153">
                  <c:v>22.905999999999999</c:v>
                </c:pt>
                <c:pt idx="154">
                  <c:v>22.89</c:v>
                </c:pt>
                <c:pt idx="155">
                  <c:v>22.867999999999999</c:v>
                </c:pt>
                <c:pt idx="156">
                  <c:v>22.907</c:v>
                </c:pt>
                <c:pt idx="157">
                  <c:v>22.856999999999999</c:v>
                </c:pt>
                <c:pt idx="158">
                  <c:v>22.873999999999999</c:v>
                </c:pt>
                <c:pt idx="159">
                  <c:v>22.856999999999999</c:v>
                </c:pt>
                <c:pt idx="160">
                  <c:v>22.867999999999999</c:v>
                </c:pt>
                <c:pt idx="161">
                  <c:v>22.852</c:v>
                </c:pt>
                <c:pt idx="162">
                  <c:v>22.856999999999999</c:v>
                </c:pt>
                <c:pt idx="163">
                  <c:v>22.896000000000001</c:v>
                </c:pt>
                <c:pt idx="164">
                  <c:v>22.89</c:v>
                </c:pt>
                <c:pt idx="165">
                  <c:v>22.873999999999999</c:v>
                </c:pt>
                <c:pt idx="166">
                  <c:v>22.983000000000001</c:v>
                </c:pt>
                <c:pt idx="167">
                  <c:v>16.806999999999999</c:v>
                </c:pt>
                <c:pt idx="168">
                  <c:v>5.0030000000000001</c:v>
                </c:pt>
                <c:pt idx="169">
                  <c:v>4.8140000000000001</c:v>
                </c:pt>
                <c:pt idx="170">
                  <c:v>5.032</c:v>
                </c:pt>
                <c:pt idx="171">
                  <c:v>5.0049999999999999</c:v>
                </c:pt>
                <c:pt idx="172">
                  <c:v>5.0650000000000004</c:v>
                </c:pt>
                <c:pt idx="173">
                  <c:v>5.0220000000000002</c:v>
                </c:pt>
                <c:pt idx="174">
                  <c:v>5.0060000000000002</c:v>
                </c:pt>
                <c:pt idx="175">
                  <c:v>4.9619999999999997</c:v>
                </c:pt>
                <c:pt idx="176">
                  <c:v>5.0060000000000002</c:v>
                </c:pt>
                <c:pt idx="177">
                  <c:v>4.984</c:v>
                </c:pt>
                <c:pt idx="178">
                  <c:v>4.8970000000000002</c:v>
                </c:pt>
                <c:pt idx="179">
                  <c:v>4.9950000000000001</c:v>
                </c:pt>
                <c:pt idx="180">
                  <c:v>5.0609999999999999</c:v>
                </c:pt>
                <c:pt idx="181">
                  <c:v>5.0110000000000001</c:v>
                </c:pt>
                <c:pt idx="182">
                  <c:v>5.0060000000000002</c:v>
                </c:pt>
                <c:pt idx="183">
                  <c:v>5.1040000000000001</c:v>
                </c:pt>
                <c:pt idx="184">
                  <c:v>4.8639999999999999</c:v>
                </c:pt>
                <c:pt idx="185">
                  <c:v>4.8150000000000004</c:v>
                </c:pt>
                <c:pt idx="186">
                  <c:v>4.859</c:v>
                </c:pt>
                <c:pt idx="187">
                  <c:v>4.8920000000000003</c:v>
                </c:pt>
                <c:pt idx="188">
                  <c:v>4.8639999999999999</c:v>
                </c:pt>
                <c:pt idx="189">
                  <c:v>4.843</c:v>
                </c:pt>
                <c:pt idx="190">
                  <c:v>5.0439999999999996</c:v>
                </c:pt>
                <c:pt idx="191">
                  <c:v>5.0549999999999997</c:v>
                </c:pt>
                <c:pt idx="192">
                  <c:v>5.0010000000000003</c:v>
                </c:pt>
                <c:pt idx="193">
                  <c:v>5.0659999999999998</c:v>
                </c:pt>
                <c:pt idx="194">
                  <c:v>5.0659999999999998</c:v>
                </c:pt>
                <c:pt idx="195">
                  <c:v>5.0119999999999996</c:v>
                </c:pt>
                <c:pt idx="196">
                  <c:v>4.9950000000000001</c:v>
                </c:pt>
                <c:pt idx="197">
                  <c:v>5.0279999999999996</c:v>
                </c:pt>
                <c:pt idx="198">
                  <c:v>5.0229999999999997</c:v>
                </c:pt>
                <c:pt idx="199">
                  <c:v>5.0279999999999996</c:v>
                </c:pt>
                <c:pt idx="200">
                  <c:v>5.0229999999999997</c:v>
                </c:pt>
                <c:pt idx="201">
                  <c:v>5.0609999999999999</c:v>
                </c:pt>
                <c:pt idx="202">
                  <c:v>5.0940000000000003</c:v>
                </c:pt>
                <c:pt idx="203">
                  <c:v>5.1260000000000003</c:v>
                </c:pt>
                <c:pt idx="204">
                  <c:v>5.1260000000000003</c:v>
                </c:pt>
                <c:pt idx="205">
                  <c:v>5.1970000000000001</c:v>
                </c:pt>
                <c:pt idx="206">
                  <c:v>5.1539999999999999</c:v>
                </c:pt>
                <c:pt idx="207">
                  <c:v>5.1260000000000003</c:v>
                </c:pt>
                <c:pt idx="208">
                  <c:v>5.1100000000000003</c:v>
                </c:pt>
                <c:pt idx="209">
                  <c:v>5.1589999999999998</c:v>
                </c:pt>
                <c:pt idx="210">
                  <c:v>5.1150000000000002</c:v>
                </c:pt>
                <c:pt idx="211">
                  <c:v>5.1319999999999997</c:v>
                </c:pt>
                <c:pt idx="212">
                  <c:v>5.2409999999999997</c:v>
                </c:pt>
                <c:pt idx="213">
                  <c:v>5.1920000000000002</c:v>
                </c:pt>
                <c:pt idx="214">
                  <c:v>5.2080000000000002</c:v>
                </c:pt>
                <c:pt idx="215">
                  <c:v>5.1210000000000004</c:v>
                </c:pt>
                <c:pt idx="216">
                  <c:v>5.0549999999999997</c:v>
                </c:pt>
                <c:pt idx="217">
                  <c:v>5.1589999999999998</c:v>
                </c:pt>
                <c:pt idx="218">
                  <c:v>4.7830000000000004</c:v>
                </c:pt>
                <c:pt idx="219">
                  <c:v>4.7610000000000001</c:v>
                </c:pt>
                <c:pt idx="220">
                  <c:v>4.2270000000000003</c:v>
                </c:pt>
                <c:pt idx="221">
                  <c:v>4.3090000000000002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275456"/>
        <c:axId val="182400128"/>
      </c:scatterChart>
      <c:valAx>
        <c:axId val="18227545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2400128"/>
        <c:crosses val="autoZero"/>
        <c:crossBetween val="midCat"/>
      </c:valAx>
      <c:valAx>
        <c:axId val="18240012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822754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3/7/2017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'Plots_CV62-4'!$J$8:$J$355</c:f>
              <c:numCache>
                <c:formatCode>General</c:formatCode>
                <c:ptCount val="348"/>
                <c:pt idx="0">
                  <c:v>10.75</c:v>
                </c:pt>
                <c:pt idx="1">
                  <c:v>10.76</c:v>
                </c:pt>
                <c:pt idx="2">
                  <c:v>10.76</c:v>
                </c:pt>
                <c:pt idx="3">
                  <c:v>10.77</c:v>
                </c:pt>
                <c:pt idx="4">
                  <c:v>10.74</c:v>
                </c:pt>
                <c:pt idx="5">
                  <c:v>10.73</c:v>
                </c:pt>
                <c:pt idx="6">
                  <c:v>10.7</c:v>
                </c:pt>
                <c:pt idx="7">
                  <c:v>10.66</c:v>
                </c:pt>
                <c:pt idx="8">
                  <c:v>10.62</c:v>
                </c:pt>
                <c:pt idx="9">
                  <c:v>10.46</c:v>
                </c:pt>
                <c:pt idx="10">
                  <c:v>10.29</c:v>
                </c:pt>
                <c:pt idx="11">
                  <c:v>10.24</c:v>
                </c:pt>
                <c:pt idx="12">
                  <c:v>10.130000000000001</c:v>
                </c:pt>
                <c:pt idx="13">
                  <c:v>10.02</c:v>
                </c:pt>
                <c:pt idx="14">
                  <c:v>9.9499999999999993</c:v>
                </c:pt>
                <c:pt idx="15">
                  <c:v>9.92</c:v>
                </c:pt>
                <c:pt idx="16">
                  <c:v>9.8800000000000008</c:v>
                </c:pt>
                <c:pt idx="17">
                  <c:v>9.8699999999999992</c:v>
                </c:pt>
                <c:pt idx="18">
                  <c:v>9.86</c:v>
                </c:pt>
                <c:pt idx="19">
                  <c:v>9.86</c:v>
                </c:pt>
                <c:pt idx="20">
                  <c:v>9.85</c:v>
                </c:pt>
                <c:pt idx="21">
                  <c:v>9.86</c:v>
                </c:pt>
                <c:pt idx="22">
                  <c:v>9.83</c:v>
                </c:pt>
                <c:pt idx="23">
                  <c:v>9.83</c:v>
                </c:pt>
                <c:pt idx="24">
                  <c:v>9.83</c:v>
                </c:pt>
                <c:pt idx="25">
                  <c:v>9.81</c:v>
                </c:pt>
                <c:pt idx="26">
                  <c:v>9.82</c:v>
                </c:pt>
                <c:pt idx="27">
                  <c:v>9.81</c:v>
                </c:pt>
                <c:pt idx="28">
                  <c:v>9.82</c:v>
                </c:pt>
                <c:pt idx="29">
                  <c:v>9.81</c:v>
                </c:pt>
                <c:pt idx="30">
                  <c:v>9.9</c:v>
                </c:pt>
                <c:pt idx="31">
                  <c:v>9.9600000000000009</c:v>
                </c:pt>
                <c:pt idx="32">
                  <c:v>9.94</c:v>
                </c:pt>
                <c:pt idx="33">
                  <c:v>9.89</c:v>
                </c:pt>
                <c:pt idx="34">
                  <c:v>9.86</c:v>
                </c:pt>
                <c:pt idx="35">
                  <c:v>9.85</c:v>
                </c:pt>
                <c:pt idx="36">
                  <c:v>9.84</c:v>
                </c:pt>
                <c:pt idx="37">
                  <c:v>9.83</c:v>
                </c:pt>
                <c:pt idx="38">
                  <c:v>9.8000000000000007</c:v>
                </c:pt>
                <c:pt idx="39">
                  <c:v>9.82</c:v>
                </c:pt>
                <c:pt idx="40">
                  <c:v>9.81</c:v>
                </c:pt>
                <c:pt idx="41">
                  <c:v>9.81</c:v>
                </c:pt>
                <c:pt idx="42">
                  <c:v>9.81</c:v>
                </c:pt>
                <c:pt idx="43">
                  <c:v>9.81</c:v>
                </c:pt>
                <c:pt idx="44">
                  <c:v>9.82</c:v>
                </c:pt>
                <c:pt idx="45">
                  <c:v>9.82</c:v>
                </c:pt>
                <c:pt idx="46">
                  <c:v>9.81</c:v>
                </c:pt>
                <c:pt idx="47">
                  <c:v>9.82</c:v>
                </c:pt>
                <c:pt idx="48">
                  <c:v>9.81</c:v>
                </c:pt>
                <c:pt idx="49">
                  <c:v>9.8000000000000007</c:v>
                </c:pt>
                <c:pt idx="50">
                  <c:v>9.8000000000000007</c:v>
                </c:pt>
                <c:pt idx="51">
                  <c:v>9.81</c:v>
                </c:pt>
                <c:pt idx="52">
                  <c:v>9.81</c:v>
                </c:pt>
                <c:pt idx="53">
                  <c:v>9.82</c:v>
                </c:pt>
                <c:pt idx="54">
                  <c:v>9.81</c:v>
                </c:pt>
                <c:pt idx="55">
                  <c:v>9.82</c:v>
                </c:pt>
                <c:pt idx="56">
                  <c:v>9.81</c:v>
                </c:pt>
                <c:pt idx="57">
                  <c:v>9.81</c:v>
                </c:pt>
                <c:pt idx="58">
                  <c:v>9.8000000000000007</c:v>
                </c:pt>
                <c:pt idx="59">
                  <c:v>9.81</c:v>
                </c:pt>
                <c:pt idx="60">
                  <c:v>9.8000000000000007</c:v>
                </c:pt>
                <c:pt idx="61">
                  <c:v>9.8000000000000007</c:v>
                </c:pt>
                <c:pt idx="62">
                  <c:v>9.77</c:v>
                </c:pt>
                <c:pt idx="63">
                  <c:v>9.7899999999999991</c:v>
                </c:pt>
                <c:pt idx="64">
                  <c:v>9.7899999999999991</c:v>
                </c:pt>
                <c:pt idx="65">
                  <c:v>9.7899999999999991</c:v>
                </c:pt>
                <c:pt idx="66">
                  <c:v>9.82</c:v>
                </c:pt>
                <c:pt idx="67">
                  <c:v>9.82</c:v>
                </c:pt>
                <c:pt idx="68">
                  <c:v>9.84</c:v>
                </c:pt>
                <c:pt idx="69">
                  <c:v>9.84</c:v>
                </c:pt>
                <c:pt idx="70">
                  <c:v>9.83</c:v>
                </c:pt>
                <c:pt idx="71">
                  <c:v>9.84</c:v>
                </c:pt>
                <c:pt idx="72">
                  <c:v>9.84</c:v>
                </c:pt>
                <c:pt idx="73">
                  <c:v>9.84</c:v>
                </c:pt>
                <c:pt idx="74">
                  <c:v>9.85</c:v>
                </c:pt>
                <c:pt idx="75">
                  <c:v>9.83</c:v>
                </c:pt>
                <c:pt idx="76">
                  <c:v>9.84</c:v>
                </c:pt>
                <c:pt idx="77">
                  <c:v>9.84</c:v>
                </c:pt>
                <c:pt idx="78">
                  <c:v>9.83</c:v>
                </c:pt>
                <c:pt idx="79">
                  <c:v>9.84</c:v>
                </c:pt>
                <c:pt idx="80">
                  <c:v>9.84</c:v>
                </c:pt>
                <c:pt idx="81">
                  <c:v>9.83</c:v>
                </c:pt>
                <c:pt idx="82">
                  <c:v>9.83</c:v>
                </c:pt>
                <c:pt idx="83">
                  <c:v>9.83</c:v>
                </c:pt>
                <c:pt idx="84">
                  <c:v>9.82</c:v>
                </c:pt>
                <c:pt idx="85">
                  <c:v>9.82</c:v>
                </c:pt>
                <c:pt idx="86">
                  <c:v>9.83</c:v>
                </c:pt>
                <c:pt idx="87">
                  <c:v>9.84</c:v>
                </c:pt>
                <c:pt idx="88">
                  <c:v>9.82</c:v>
                </c:pt>
                <c:pt idx="89">
                  <c:v>9.82</c:v>
                </c:pt>
                <c:pt idx="90">
                  <c:v>9.82</c:v>
                </c:pt>
                <c:pt idx="91">
                  <c:v>9.81</c:v>
                </c:pt>
                <c:pt idx="92">
                  <c:v>9.82</c:v>
                </c:pt>
                <c:pt idx="93">
                  <c:v>9.83</c:v>
                </c:pt>
                <c:pt idx="94">
                  <c:v>9.82</c:v>
                </c:pt>
                <c:pt idx="95">
                  <c:v>9.83</c:v>
                </c:pt>
                <c:pt idx="96">
                  <c:v>9.82</c:v>
                </c:pt>
                <c:pt idx="97">
                  <c:v>9.83</c:v>
                </c:pt>
                <c:pt idx="98">
                  <c:v>9.82</c:v>
                </c:pt>
                <c:pt idx="99">
                  <c:v>9.82</c:v>
                </c:pt>
                <c:pt idx="100">
                  <c:v>9.82</c:v>
                </c:pt>
                <c:pt idx="101">
                  <c:v>9.83</c:v>
                </c:pt>
                <c:pt idx="102">
                  <c:v>9.82</c:v>
                </c:pt>
                <c:pt idx="103">
                  <c:v>9.83</c:v>
                </c:pt>
                <c:pt idx="104">
                  <c:v>9.83</c:v>
                </c:pt>
                <c:pt idx="105">
                  <c:v>9.82</c:v>
                </c:pt>
                <c:pt idx="106">
                  <c:v>9.82</c:v>
                </c:pt>
                <c:pt idx="107">
                  <c:v>9.82</c:v>
                </c:pt>
                <c:pt idx="108">
                  <c:v>9.85</c:v>
                </c:pt>
                <c:pt idx="109">
                  <c:v>9.83</c:v>
                </c:pt>
                <c:pt idx="110">
                  <c:v>9.82</c:v>
                </c:pt>
                <c:pt idx="111">
                  <c:v>9.83</c:v>
                </c:pt>
                <c:pt idx="112">
                  <c:v>9.83</c:v>
                </c:pt>
                <c:pt idx="113">
                  <c:v>9.82</c:v>
                </c:pt>
                <c:pt idx="114">
                  <c:v>9.83</c:v>
                </c:pt>
                <c:pt idx="115">
                  <c:v>9.82</c:v>
                </c:pt>
                <c:pt idx="116">
                  <c:v>9.83</c:v>
                </c:pt>
                <c:pt idx="117">
                  <c:v>9.83</c:v>
                </c:pt>
                <c:pt idx="118">
                  <c:v>9.83</c:v>
                </c:pt>
                <c:pt idx="119">
                  <c:v>9.83</c:v>
                </c:pt>
                <c:pt idx="120">
                  <c:v>9.84</c:v>
                </c:pt>
                <c:pt idx="121">
                  <c:v>9.91</c:v>
                </c:pt>
                <c:pt idx="122">
                  <c:v>10.039999999999999</c:v>
                </c:pt>
                <c:pt idx="123">
                  <c:v>10.14</c:v>
                </c:pt>
                <c:pt idx="124">
                  <c:v>10.17</c:v>
                </c:pt>
                <c:pt idx="125">
                  <c:v>10.15</c:v>
                </c:pt>
                <c:pt idx="126">
                  <c:v>10.130000000000001</c:v>
                </c:pt>
                <c:pt idx="127">
                  <c:v>10.14</c:v>
                </c:pt>
                <c:pt idx="128">
                  <c:v>10.14</c:v>
                </c:pt>
                <c:pt idx="129">
                  <c:v>10.15</c:v>
                </c:pt>
                <c:pt idx="130">
                  <c:v>10.14</c:v>
                </c:pt>
                <c:pt idx="131">
                  <c:v>10.15</c:v>
                </c:pt>
                <c:pt idx="132">
                  <c:v>10.130000000000001</c:v>
                </c:pt>
                <c:pt idx="133">
                  <c:v>10.14</c:v>
                </c:pt>
                <c:pt idx="134">
                  <c:v>10.14</c:v>
                </c:pt>
                <c:pt idx="135">
                  <c:v>10.130000000000001</c:v>
                </c:pt>
                <c:pt idx="136">
                  <c:v>10.119999999999999</c:v>
                </c:pt>
                <c:pt idx="137">
                  <c:v>10.119999999999999</c:v>
                </c:pt>
                <c:pt idx="138">
                  <c:v>10.130000000000001</c:v>
                </c:pt>
                <c:pt idx="139">
                  <c:v>10.130000000000001</c:v>
                </c:pt>
                <c:pt idx="140">
                  <c:v>10.119999999999999</c:v>
                </c:pt>
                <c:pt idx="141">
                  <c:v>10.130000000000001</c:v>
                </c:pt>
                <c:pt idx="142">
                  <c:v>10.130000000000001</c:v>
                </c:pt>
                <c:pt idx="143">
                  <c:v>10.14</c:v>
                </c:pt>
                <c:pt idx="144">
                  <c:v>10.130000000000001</c:v>
                </c:pt>
                <c:pt idx="145">
                  <c:v>10.14</c:v>
                </c:pt>
                <c:pt idx="146">
                  <c:v>10.14</c:v>
                </c:pt>
                <c:pt idx="147">
                  <c:v>10.15</c:v>
                </c:pt>
                <c:pt idx="148">
                  <c:v>10.16</c:v>
                </c:pt>
                <c:pt idx="149">
                  <c:v>10.17</c:v>
                </c:pt>
                <c:pt idx="150">
                  <c:v>10.17</c:v>
                </c:pt>
                <c:pt idx="151">
                  <c:v>10.18</c:v>
                </c:pt>
                <c:pt idx="152">
                  <c:v>10.199999999999999</c:v>
                </c:pt>
                <c:pt idx="153">
                  <c:v>10.23</c:v>
                </c:pt>
                <c:pt idx="154">
                  <c:v>10.23</c:v>
                </c:pt>
                <c:pt idx="155">
                  <c:v>10.24</c:v>
                </c:pt>
                <c:pt idx="156">
                  <c:v>10.23</c:v>
                </c:pt>
                <c:pt idx="157">
                  <c:v>10.220000000000001</c:v>
                </c:pt>
                <c:pt idx="158">
                  <c:v>10.220000000000001</c:v>
                </c:pt>
                <c:pt idx="159">
                  <c:v>10.220000000000001</c:v>
                </c:pt>
                <c:pt idx="160">
                  <c:v>10.220000000000001</c:v>
                </c:pt>
                <c:pt idx="161">
                  <c:v>10.199999999999999</c:v>
                </c:pt>
                <c:pt idx="162">
                  <c:v>10.210000000000001</c:v>
                </c:pt>
                <c:pt idx="163">
                  <c:v>10.210000000000001</c:v>
                </c:pt>
                <c:pt idx="164">
                  <c:v>10.199999999999999</c:v>
                </c:pt>
                <c:pt idx="165">
                  <c:v>10.19</c:v>
                </c:pt>
                <c:pt idx="166">
                  <c:v>10.17</c:v>
                </c:pt>
                <c:pt idx="167">
                  <c:v>10.15</c:v>
                </c:pt>
                <c:pt idx="168">
                  <c:v>10.28</c:v>
                </c:pt>
                <c:pt idx="169">
                  <c:v>10.47</c:v>
                </c:pt>
                <c:pt idx="170">
                  <c:v>10.56</c:v>
                </c:pt>
                <c:pt idx="171">
                  <c:v>10.61</c:v>
                </c:pt>
                <c:pt idx="172">
                  <c:v>10.62</c:v>
                </c:pt>
                <c:pt idx="173">
                  <c:v>10.63</c:v>
                </c:pt>
                <c:pt idx="174">
                  <c:v>10.62</c:v>
                </c:pt>
                <c:pt idx="175">
                  <c:v>10.66</c:v>
                </c:pt>
                <c:pt idx="176">
                  <c:v>10.65</c:v>
                </c:pt>
                <c:pt idx="177">
                  <c:v>10.67</c:v>
                </c:pt>
                <c:pt idx="178">
                  <c:v>10.68</c:v>
                </c:pt>
                <c:pt idx="179">
                  <c:v>10.67</c:v>
                </c:pt>
                <c:pt idx="180">
                  <c:v>10.67</c:v>
                </c:pt>
                <c:pt idx="181">
                  <c:v>10.68</c:v>
                </c:pt>
                <c:pt idx="182">
                  <c:v>10.69</c:v>
                </c:pt>
                <c:pt idx="183">
                  <c:v>10.69</c:v>
                </c:pt>
                <c:pt idx="184">
                  <c:v>10.68</c:v>
                </c:pt>
                <c:pt idx="185">
                  <c:v>10.7</c:v>
                </c:pt>
                <c:pt idx="186">
                  <c:v>10.69</c:v>
                </c:pt>
                <c:pt idx="187">
                  <c:v>10.71</c:v>
                </c:pt>
                <c:pt idx="188">
                  <c:v>10.72</c:v>
                </c:pt>
                <c:pt idx="189">
                  <c:v>10.71</c:v>
                </c:pt>
                <c:pt idx="190">
                  <c:v>10.73</c:v>
                </c:pt>
                <c:pt idx="191">
                  <c:v>10.71</c:v>
                </c:pt>
                <c:pt idx="192">
                  <c:v>10.7</c:v>
                </c:pt>
                <c:pt idx="193">
                  <c:v>10.71</c:v>
                </c:pt>
                <c:pt idx="194">
                  <c:v>10.69</c:v>
                </c:pt>
                <c:pt idx="195">
                  <c:v>10.71</c:v>
                </c:pt>
                <c:pt idx="196">
                  <c:v>10.71</c:v>
                </c:pt>
                <c:pt idx="197">
                  <c:v>10.72</c:v>
                </c:pt>
                <c:pt idx="198">
                  <c:v>10.7</c:v>
                </c:pt>
                <c:pt idx="199">
                  <c:v>10.7</c:v>
                </c:pt>
                <c:pt idx="200">
                  <c:v>10.7</c:v>
                </c:pt>
                <c:pt idx="201">
                  <c:v>10.73</c:v>
                </c:pt>
                <c:pt idx="202">
                  <c:v>10.74</c:v>
                </c:pt>
                <c:pt idx="203">
                  <c:v>10.72</c:v>
                </c:pt>
                <c:pt idx="204">
                  <c:v>10.73</c:v>
                </c:pt>
                <c:pt idx="205">
                  <c:v>10.72</c:v>
                </c:pt>
                <c:pt idx="206">
                  <c:v>10.72</c:v>
                </c:pt>
                <c:pt idx="207">
                  <c:v>10.72</c:v>
                </c:pt>
                <c:pt idx="208">
                  <c:v>10.73</c:v>
                </c:pt>
                <c:pt idx="209">
                  <c:v>10.72</c:v>
                </c:pt>
                <c:pt idx="210">
                  <c:v>10.73</c:v>
                </c:pt>
                <c:pt idx="211">
                  <c:v>10.72</c:v>
                </c:pt>
                <c:pt idx="212">
                  <c:v>10.71</c:v>
                </c:pt>
                <c:pt idx="213">
                  <c:v>10.71</c:v>
                </c:pt>
                <c:pt idx="214">
                  <c:v>10.71</c:v>
                </c:pt>
                <c:pt idx="215">
                  <c:v>10.69</c:v>
                </c:pt>
                <c:pt idx="216">
                  <c:v>10.71</c:v>
                </c:pt>
                <c:pt idx="217">
                  <c:v>10.72</c:v>
                </c:pt>
                <c:pt idx="218">
                  <c:v>10.73</c:v>
                </c:pt>
                <c:pt idx="219">
                  <c:v>10.74</c:v>
                </c:pt>
                <c:pt idx="220">
                  <c:v>10.72</c:v>
                </c:pt>
                <c:pt idx="221">
                  <c:v>10.82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5.351</c:v>
                </c:pt>
                <c:pt idx="1">
                  <c:v>1.7400000000000002</c:v>
                </c:pt>
                <c:pt idx="2">
                  <c:v>1.5</c:v>
                </c:pt>
                <c:pt idx="3">
                  <c:v>3.9550000000000001</c:v>
                </c:pt>
                <c:pt idx="4">
                  <c:v>5.3950000000000005</c:v>
                </c:pt>
                <c:pt idx="5">
                  <c:v>5.2359999999999998</c:v>
                </c:pt>
                <c:pt idx="6">
                  <c:v>9.6539999999999999</c:v>
                </c:pt>
                <c:pt idx="7">
                  <c:v>12.67</c:v>
                </c:pt>
                <c:pt idx="8">
                  <c:v>17.001000000000001</c:v>
                </c:pt>
                <c:pt idx="9">
                  <c:v>21.452000000000002</c:v>
                </c:pt>
                <c:pt idx="10">
                  <c:v>29.478000000000002</c:v>
                </c:pt>
                <c:pt idx="11">
                  <c:v>38.427</c:v>
                </c:pt>
                <c:pt idx="12">
                  <c:v>46.636000000000003</c:v>
                </c:pt>
                <c:pt idx="13">
                  <c:v>45.811</c:v>
                </c:pt>
                <c:pt idx="14">
                  <c:v>46.04</c:v>
                </c:pt>
                <c:pt idx="15">
                  <c:v>46.164999999999999</c:v>
                </c:pt>
                <c:pt idx="16">
                  <c:v>46.285000000000004</c:v>
                </c:pt>
                <c:pt idx="17">
                  <c:v>46.252000000000002</c:v>
                </c:pt>
                <c:pt idx="18">
                  <c:v>46.356000000000002</c:v>
                </c:pt>
                <c:pt idx="19">
                  <c:v>46.344999999999999</c:v>
                </c:pt>
                <c:pt idx="20">
                  <c:v>46.213999999999999</c:v>
                </c:pt>
                <c:pt idx="21">
                  <c:v>46.234999999999999</c:v>
                </c:pt>
                <c:pt idx="22">
                  <c:v>46.256999999999998</c:v>
                </c:pt>
                <c:pt idx="23">
                  <c:v>46.234999999999999</c:v>
                </c:pt>
                <c:pt idx="24">
                  <c:v>46.366</c:v>
                </c:pt>
                <c:pt idx="25">
                  <c:v>46.377000000000002</c:v>
                </c:pt>
                <c:pt idx="26">
                  <c:v>46.311</c:v>
                </c:pt>
                <c:pt idx="27">
                  <c:v>46.442</c:v>
                </c:pt>
                <c:pt idx="28">
                  <c:v>46.256999999999998</c:v>
                </c:pt>
                <c:pt idx="29">
                  <c:v>41.563000000000002</c:v>
                </c:pt>
                <c:pt idx="30">
                  <c:v>37.923000000000002</c:v>
                </c:pt>
                <c:pt idx="31">
                  <c:v>46.561999999999998</c:v>
                </c:pt>
                <c:pt idx="32">
                  <c:v>46.579000000000001</c:v>
                </c:pt>
                <c:pt idx="33">
                  <c:v>46.606000000000002</c:v>
                </c:pt>
                <c:pt idx="34">
                  <c:v>46.606000000000002</c:v>
                </c:pt>
                <c:pt idx="35">
                  <c:v>46.616999999999997</c:v>
                </c:pt>
                <c:pt idx="36">
                  <c:v>46.561999999999998</c:v>
                </c:pt>
                <c:pt idx="37">
                  <c:v>46.573</c:v>
                </c:pt>
                <c:pt idx="38">
                  <c:v>46.584000000000003</c:v>
                </c:pt>
                <c:pt idx="39">
                  <c:v>46.584000000000003</c:v>
                </c:pt>
                <c:pt idx="40">
                  <c:v>46.616999999999997</c:v>
                </c:pt>
                <c:pt idx="41">
                  <c:v>46.622</c:v>
                </c:pt>
                <c:pt idx="42">
                  <c:v>46.600999999999999</c:v>
                </c:pt>
                <c:pt idx="43">
                  <c:v>46.561999999999998</c:v>
                </c:pt>
                <c:pt idx="44">
                  <c:v>46.665999999999997</c:v>
                </c:pt>
                <c:pt idx="45">
                  <c:v>46.579000000000001</c:v>
                </c:pt>
                <c:pt idx="46">
                  <c:v>46.643999999999998</c:v>
                </c:pt>
                <c:pt idx="47">
                  <c:v>46.610999999999997</c:v>
                </c:pt>
                <c:pt idx="48">
                  <c:v>46.655000000000001</c:v>
                </c:pt>
                <c:pt idx="49">
                  <c:v>46.6</c:v>
                </c:pt>
                <c:pt idx="50">
                  <c:v>46.639000000000003</c:v>
                </c:pt>
                <c:pt idx="51">
                  <c:v>46.610999999999997</c:v>
                </c:pt>
                <c:pt idx="52">
                  <c:v>46.698999999999998</c:v>
                </c:pt>
                <c:pt idx="53">
                  <c:v>46.65</c:v>
                </c:pt>
                <c:pt idx="54">
                  <c:v>46.71</c:v>
                </c:pt>
                <c:pt idx="55">
                  <c:v>46.692999999999998</c:v>
                </c:pt>
                <c:pt idx="56">
                  <c:v>46.677</c:v>
                </c:pt>
                <c:pt idx="57">
                  <c:v>46.725999999999999</c:v>
                </c:pt>
                <c:pt idx="58">
                  <c:v>46.731000000000002</c:v>
                </c:pt>
                <c:pt idx="59">
                  <c:v>46.643999999999998</c:v>
                </c:pt>
                <c:pt idx="60">
                  <c:v>46.643999999999998</c:v>
                </c:pt>
                <c:pt idx="61">
                  <c:v>46.692999999999998</c:v>
                </c:pt>
                <c:pt idx="62">
                  <c:v>46.692999999999998</c:v>
                </c:pt>
                <c:pt idx="63">
                  <c:v>46.65</c:v>
                </c:pt>
                <c:pt idx="64">
                  <c:v>46.665999999999997</c:v>
                </c:pt>
                <c:pt idx="65">
                  <c:v>46.529000000000003</c:v>
                </c:pt>
                <c:pt idx="66">
                  <c:v>46.485999999999997</c:v>
                </c:pt>
                <c:pt idx="67">
                  <c:v>46.457999999999998</c:v>
                </c:pt>
                <c:pt idx="68">
                  <c:v>46.469000000000001</c:v>
                </c:pt>
                <c:pt idx="69">
                  <c:v>46.469000000000001</c:v>
                </c:pt>
                <c:pt idx="70">
                  <c:v>46.448</c:v>
                </c:pt>
                <c:pt idx="71">
                  <c:v>46.463999999999999</c:v>
                </c:pt>
                <c:pt idx="72">
                  <c:v>46.448</c:v>
                </c:pt>
                <c:pt idx="73">
                  <c:v>46.442</c:v>
                </c:pt>
                <c:pt idx="74">
                  <c:v>46.448</c:v>
                </c:pt>
                <c:pt idx="75">
                  <c:v>46.463999999999999</c:v>
                </c:pt>
                <c:pt idx="76">
                  <c:v>46.436999999999998</c:v>
                </c:pt>
                <c:pt idx="77">
                  <c:v>46.404000000000003</c:v>
                </c:pt>
                <c:pt idx="78">
                  <c:v>46.42</c:v>
                </c:pt>
                <c:pt idx="79">
                  <c:v>46.408999999999999</c:v>
                </c:pt>
                <c:pt idx="80">
                  <c:v>46.42</c:v>
                </c:pt>
                <c:pt idx="81">
                  <c:v>46.399000000000001</c:v>
                </c:pt>
                <c:pt idx="82">
                  <c:v>46.448</c:v>
                </c:pt>
                <c:pt idx="83">
                  <c:v>46.404000000000003</c:v>
                </c:pt>
                <c:pt idx="84">
                  <c:v>46.453000000000003</c:v>
                </c:pt>
                <c:pt idx="85">
                  <c:v>46.448</c:v>
                </c:pt>
                <c:pt idx="86">
                  <c:v>46.442</c:v>
                </c:pt>
                <c:pt idx="87">
                  <c:v>46.448</c:v>
                </c:pt>
                <c:pt idx="88">
                  <c:v>46.426000000000002</c:v>
                </c:pt>
                <c:pt idx="89">
                  <c:v>46.453000000000003</c:v>
                </c:pt>
                <c:pt idx="90">
                  <c:v>46.426000000000002</c:v>
                </c:pt>
                <c:pt idx="91">
                  <c:v>46.436999999999998</c:v>
                </c:pt>
                <c:pt idx="92">
                  <c:v>46.442</c:v>
                </c:pt>
                <c:pt idx="93">
                  <c:v>46.463999999999999</c:v>
                </c:pt>
                <c:pt idx="94">
                  <c:v>46.408999999999999</c:v>
                </c:pt>
                <c:pt idx="95">
                  <c:v>46.426000000000002</c:v>
                </c:pt>
                <c:pt idx="96">
                  <c:v>46.381999999999998</c:v>
                </c:pt>
                <c:pt idx="97">
                  <c:v>46.426000000000002</c:v>
                </c:pt>
                <c:pt idx="98">
                  <c:v>46.42</c:v>
                </c:pt>
                <c:pt idx="99">
                  <c:v>46.448</c:v>
                </c:pt>
                <c:pt idx="100">
                  <c:v>46.381999999999998</c:v>
                </c:pt>
                <c:pt idx="101">
                  <c:v>46.404000000000003</c:v>
                </c:pt>
                <c:pt idx="102">
                  <c:v>46.399000000000001</c:v>
                </c:pt>
                <c:pt idx="103">
                  <c:v>46.453000000000003</c:v>
                </c:pt>
                <c:pt idx="104">
                  <c:v>46.348999999999997</c:v>
                </c:pt>
                <c:pt idx="105">
                  <c:v>46.377000000000002</c:v>
                </c:pt>
                <c:pt idx="106">
                  <c:v>46.393000000000001</c:v>
                </c:pt>
                <c:pt idx="107">
                  <c:v>46.404000000000003</c:v>
                </c:pt>
                <c:pt idx="108">
                  <c:v>46.42</c:v>
                </c:pt>
                <c:pt idx="109">
                  <c:v>46.512999999999998</c:v>
                </c:pt>
                <c:pt idx="110">
                  <c:v>46.518999999999998</c:v>
                </c:pt>
                <c:pt idx="111">
                  <c:v>46.393000000000001</c:v>
                </c:pt>
                <c:pt idx="112">
                  <c:v>46.377000000000002</c:v>
                </c:pt>
                <c:pt idx="113">
                  <c:v>46.328000000000003</c:v>
                </c:pt>
                <c:pt idx="114">
                  <c:v>46.387999999999998</c:v>
                </c:pt>
                <c:pt idx="115">
                  <c:v>46.393000000000001</c:v>
                </c:pt>
                <c:pt idx="116">
                  <c:v>46.404000000000003</c:v>
                </c:pt>
                <c:pt idx="117">
                  <c:v>46.387999999999998</c:v>
                </c:pt>
                <c:pt idx="118">
                  <c:v>46.524000000000001</c:v>
                </c:pt>
                <c:pt idx="119">
                  <c:v>46.561999999999998</c:v>
                </c:pt>
                <c:pt idx="120">
                  <c:v>43.762</c:v>
                </c:pt>
                <c:pt idx="121">
                  <c:v>35.865000000000002</c:v>
                </c:pt>
                <c:pt idx="122">
                  <c:v>32.673000000000002</c:v>
                </c:pt>
                <c:pt idx="123">
                  <c:v>24.341000000000001</c:v>
                </c:pt>
                <c:pt idx="124">
                  <c:v>22.622</c:v>
                </c:pt>
                <c:pt idx="125">
                  <c:v>22.862000000000002</c:v>
                </c:pt>
                <c:pt idx="126">
                  <c:v>22.867999999999999</c:v>
                </c:pt>
                <c:pt idx="127">
                  <c:v>22.960999999999999</c:v>
                </c:pt>
                <c:pt idx="128">
                  <c:v>22.873000000000001</c:v>
                </c:pt>
                <c:pt idx="129">
                  <c:v>22.797000000000001</c:v>
                </c:pt>
                <c:pt idx="130">
                  <c:v>22.77</c:v>
                </c:pt>
                <c:pt idx="131">
                  <c:v>22.905999999999999</c:v>
                </c:pt>
                <c:pt idx="132">
                  <c:v>22.972000000000001</c:v>
                </c:pt>
                <c:pt idx="133">
                  <c:v>23.021000000000001</c:v>
                </c:pt>
                <c:pt idx="134">
                  <c:v>23.032</c:v>
                </c:pt>
                <c:pt idx="135">
                  <c:v>22.901</c:v>
                </c:pt>
                <c:pt idx="136">
                  <c:v>22.917000000000002</c:v>
                </c:pt>
                <c:pt idx="137">
                  <c:v>23.048000000000002</c:v>
                </c:pt>
                <c:pt idx="138">
                  <c:v>23.004000000000001</c:v>
                </c:pt>
                <c:pt idx="139">
                  <c:v>23.004000000000001</c:v>
                </c:pt>
                <c:pt idx="140">
                  <c:v>22.955000000000002</c:v>
                </c:pt>
                <c:pt idx="141">
                  <c:v>22.983000000000001</c:v>
                </c:pt>
                <c:pt idx="142">
                  <c:v>23.004000000000001</c:v>
                </c:pt>
                <c:pt idx="143">
                  <c:v>22.911999999999999</c:v>
                </c:pt>
                <c:pt idx="144">
                  <c:v>22.867999999999999</c:v>
                </c:pt>
                <c:pt idx="145">
                  <c:v>22.873999999999999</c:v>
                </c:pt>
                <c:pt idx="146">
                  <c:v>22.873999999999999</c:v>
                </c:pt>
                <c:pt idx="147">
                  <c:v>22.852</c:v>
                </c:pt>
                <c:pt idx="148">
                  <c:v>22.89</c:v>
                </c:pt>
                <c:pt idx="149">
                  <c:v>22.852</c:v>
                </c:pt>
                <c:pt idx="150">
                  <c:v>22.856999999999999</c:v>
                </c:pt>
                <c:pt idx="151">
                  <c:v>22.818999999999999</c:v>
                </c:pt>
                <c:pt idx="152">
                  <c:v>22.856999999999999</c:v>
                </c:pt>
                <c:pt idx="153">
                  <c:v>22.905999999999999</c:v>
                </c:pt>
                <c:pt idx="154">
                  <c:v>22.89</c:v>
                </c:pt>
                <c:pt idx="155">
                  <c:v>22.867999999999999</c:v>
                </c:pt>
                <c:pt idx="156">
                  <c:v>22.907</c:v>
                </c:pt>
                <c:pt idx="157">
                  <c:v>22.856999999999999</c:v>
                </c:pt>
                <c:pt idx="158">
                  <c:v>22.873999999999999</c:v>
                </c:pt>
                <c:pt idx="159">
                  <c:v>22.856999999999999</c:v>
                </c:pt>
                <c:pt idx="160">
                  <c:v>22.867999999999999</c:v>
                </c:pt>
                <c:pt idx="161">
                  <c:v>22.852</c:v>
                </c:pt>
                <c:pt idx="162">
                  <c:v>22.856999999999999</c:v>
                </c:pt>
                <c:pt idx="163">
                  <c:v>22.896000000000001</c:v>
                </c:pt>
                <c:pt idx="164">
                  <c:v>22.89</c:v>
                </c:pt>
                <c:pt idx="165">
                  <c:v>22.873999999999999</c:v>
                </c:pt>
                <c:pt idx="166">
                  <c:v>22.983000000000001</c:v>
                </c:pt>
                <c:pt idx="167">
                  <c:v>16.806999999999999</c:v>
                </c:pt>
                <c:pt idx="168">
                  <c:v>5.0030000000000001</c:v>
                </c:pt>
                <c:pt idx="169">
                  <c:v>4.8140000000000001</c:v>
                </c:pt>
                <c:pt idx="170">
                  <c:v>5.032</c:v>
                </c:pt>
                <c:pt idx="171">
                  <c:v>5.0049999999999999</c:v>
                </c:pt>
                <c:pt idx="172">
                  <c:v>5.0650000000000004</c:v>
                </c:pt>
                <c:pt idx="173">
                  <c:v>5.0220000000000002</c:v>
                </c:pt>
                <c:pt idx="174">
                  <c:v>5.0060000000000002</c:v>
                </c:pt>
                <c:pt idx="175">
                  <c:v>4.9619999999999997</c:v>
                </c:pt>
                <c:pt idx="176">
                  <c:v>5.0060000000000002</c:v>
                </c:pt>
                <c:pt idx="177">
                  <c:v>4.984</c:v>
                </c:pt>
                <c:pt idx="178">
                  <c:v>4.8970000000000002</c:v>
                </c:pt>
                <c:pt idx="179">
                  <c:v>4.9950000000000001</c:v>
                </c:pt>
                <c:pt idx="180">
                  <c:v>5.0609999999999999</c:v>
                </c:pt>
                <c:pt idx="181">
                  <c:v>5.0110000000000001</c:v>
                </c:pt>
                <c:pt idx="182">
                  <c:v>5.0060000000000002</c:v>
                </c:pt>
                <c:pt idx="183">
                  <c:v>5.1040000000000001</c:v>
                </c:pt>
                <c:pt idx="184">
                  <c:v>4.8639999999999999</c:v>
                </c:pt>
                <c:pt idx="185">
                  <c:v>4.8150000000000004</c:v>
                </c:pt>
                <c:pt idx="186">
                  <c:v>4.859</c:v>
                </c:pt>
                <c:pt idx="187">
                  <c:v>4.8920000000000003</c:v>
                </c:pt>
                <c:pt idx="188">
                  <c:v>4.8639999999999999</c:v>
                </c:pt>
                <c:pt idx="189">
                  <c:v>4.843</c:v>
                </c:pt>
                <c:pt idx="190">
                  <c:v>5.0439999999999996</c:v>
                </c:pt>
                <c:pt idx="191">
                  <c:v>5.0549999999999997</c:v>
                </c:pt>
                <c:pt idx="192">
                  <c:v>5.0010000000000003</c:v>
                </c:pt>
                <c:pt idx="193">
                  <c:v>5.0659999999999998</c:v>
                </c:pt>
                <c:pt idx="194">
                  <c:v>5.0659999999999998</c:v>
                </c:pt>
                <c:pt idx="195">
                  <c:v>5.0119999999999996</c:v>
                </c:pt>
                <c:pt idx="196">
                  <c:v>4.9950000000000001</c:v>
                </c:pt>
                <c:pt idx="197">
                  <c:v>5.0279999999999996</c:v>
                </c:pt>
                <c:pt idx="198">
                  <c:v>5.0229999999999997</c:v>
                </c:pt>
                <c:pt idx="199">
                  <c:v>5.0279999999999996</c:v>
                </c:pt>
                <c:pt idx="200">
                  <c:v>5.0229999999999997</c:v>
                </c:pt>
                <c:pt idx="201">
                  <c:v>5.0609999999999999</c:v>
                </c:pt>
                <c:pt idx="202">
                  <c:v>5.0940000000000003</c:v>
                </c:pt>
                <c:pt idx="203">
                  <c:v>5.1260000000000003</c:v>
                </c:pt>
                <c:pt idx="204">
                  <c:v>5.1260000000000003</c:v>
                </c:pt>
                <c:pt idx="205">
                  <c:v>5.1970000000000001</c:v>
                </c:pt>
                <c:pt idx="206">
                  <c:v>5.1539999999999999</c:v>
                </c:pt>
                <c:pt idx="207">
                  <c:v>5.1260000000000003</c:v>
                </c:pt>
                <c:pt idx="208">
                  <c:v>5.1100000000000003</c:v>
                </c:pt>
                <c:pt idx="209">
                  <c:v>5.1589999999999998</c:v>
                </c:pt>
                <c:pt idx="210">
                  <c:v>5.1150000000000002</c:v>
                </c:pt>
                <c:pt idx="211">
                  <c:v>5.1319999999999997</c:v>
                </c:pt>
                <c:pt idx="212">
                  <c:v>5.2409999999999997</c:v>
                </c:pt>
                <c:pt idx="213">
                  <c:v>5.1920000000000002</c:v>
                </c:pt>
                <c:pt idx="214">
                  <c:v>5.2080000000000002</c:v>
                </c:pt>
                <c:pt idx="215">
                  <c:v>5.1210000000000004</c:v>
                </c:pt>
                <c:pt idx="216">
                  <c:v>5.0549999999999997</c:v>
                </c:pt>
                <c:pt idx="217">
                  <c:v>5.1589999999999998</c:v>
                </c:pt>
                <c:pt idx="218">
                  <c:v>4.7830000000000004</c:v>
                </c:pt>
                <c:pt idx="219">
                  <c:v>4.7610000000000001</c:v>
                </c:pt>
                <c:pt idx="220">
                  <c:v>4.2270000000000003</c:v>
                </c:pt>
                <c:pt idx="221">
                  <c:v>4.3090000000000002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747520"/>
        <c:axId val="182763904"/>
      </c:scatterChart>
      <c:valAx>
        <c:axId val="18274752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2763904"/>
        <c:crosses val="autoZero"/>
        <c:crossBetween val="midCat"/>
      </c:valAx>
      <c:valAx>
        <c:axId val="18276390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827475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3/7/2017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'Plots_CV62-4'!$L$8:$L$355</c:f>
              <c:numCache>
                <c:formatCode>General</c:formatCode>
                <c:ptCount val="348"/>
                <c:pt idx="0">
                  <c:v>29.55</c:v>
                </c:pt>
                <c:pt idx="1">
                  <c:v>28.99</c:v>
                </c:pt>
                <c:pt idx="2">
                  <c:v>29.3</c:v>
                </c:pt>
                <c:pt idx="3">
                  <c:v>29.62</c:v>
                </c:pt>
                <c:pt idx="4">
                  <c:v>29.85</c:v>
                </c:pt>
                <c:pt idx="5">
                  <c:v>29.87</c:v>
                </c:pt>
                <c:pt idx="6">
                  <c:v>30.09</c:v>
                </c:pt>
                <c:pt idx="7">
                  <c:v>30.11</c:v>
                </c:pt>
                <c:pt idx="8">
                  <c:v>30.17</c:v>
                </c:pt>
                <c:pt idx="9">
                  <c:v>30.32</c:v>
                </c:pt>
                <c:pt idx="10">
                  <c:v>30.35</c:v>
                </c:pt>
                <c:pt idx="11">
                  <c:v>30.39</c:v>
                </c:pt>
                <c:pt idx="12">
                  <c:v>30.4</c:v>
                </c:pt>
                <c:pt idx="13">
                  <c:v>30.4</c:v>
                </c:pt>
                <c:pt idx="14">
                  <c:v>30.39</c:v>
                </c:pt>
                <c:pt idx="15">
                  <c:v>30.38</c:v>
                </c:pt>
                <c:pt idx="16">
                  <c:v>30.38</c:v>
                </c:pt>
                <c:pt idx="17">
                  <c:v>30.38</c:v>
                </c:pt>
                <c:pt idx="18">
                  <c:v>30.38</c:v>
                </c:pt>
                <c:pt idx="19">
                  <c:v>30.38</c:v>
                </c:pt>
                <c:pt idx="20">
                  <c:v>30.38</c:v>
                </c:pt>
                <c:pt idx="21">
                  <c:v>30.37</c:v>
                </c:pt>
                <c:pt idx="22">
                  <c:v>30.37</c:v>
                </c:pt>
                <c:pt idx="23">
                  <c:v>30.37</c:v>
                </c:pt>
                <c:pt idx="24">
                  <c:v>30.37</c:v>
                </c:pt>
                <c:pt idx="25">
                  <c:v>30.37</c:v>
                </c:pt>
                <c:pt idx="26">
                  <c:v>30.37</c:v>
                </c:pt>
                <c:pt idx="27">
                  <c:v>30.36</c:v>
                </c:pt>
                <c:pt idx="28">
                  <c:v>30.37</c:v>
                </c:pt>
                <c:pt idx="29">
                  <c:v>30.34</c:v>
                </c:pt>
                <c:pt idx="30">
                  <c:v>30.34</c:v>
                </c:pt>
                <c:pt idx="31">
                  <c:v>30.36</c:v>
                </c:pt>
                <c:pt idx="32">
                  <c:v>30.34</c:v>
                </c:pt>
                <c:pt idx="33">
                  <c:v>30.33</c:v>
                </c:pt>
                <c:pt idx="34">
                  <c:v>30.35</c:v>
                </c:pt>
                <c:pt idx="35">
                  <c:v>30.35</c:v>
                </c:pt>
                <c:pt idx="36">
                  <c:v>30.35</c:v>
                </c:pt>
                <c:pt idx="37">
                  <c:v>30.35</c:v>
                </c:pt>
                <c:pt idx="38">
                  <c:v>30.35</c:v>
                </c:pt>
                <c:pt idx="39">
                  <c:v>30.34</c:v>
                </c:pt>
                <c:pt idx="40">
                  <c:v>30.34</c:v>
                </c:pt>
                <c:pt idx="41">
                  <c:v>30.34</c:v>
                </c:pt>
                <c:pt idx="42">
                  <c:v>30.35</c:v>
                </c:pt>
                <c:pt idx="43">
                  <c:v>30.34</c:v>
                </c:pt>
                <c:pt idx="44">
                  <c:v>30.34</c:v>
                </c:pt>
                <c:pt idx="45">
                  <c:v>30.33</c:v>
                </c:pt>
                <c:pt idx="46">
                  <c:v>30.34</c:v>
                </c:pt>
                <c:pt idx="47">
                  <c:v>30.34</c:v>
                </c:pt>
                <c:pt idx="48">
                  <c:v>30.34</c:v>
                </c:pt>
                <c:pt idx="49">
                  <c:v>30.34</c:v>
                </c:pt>
                <c:pt idx="50">
                  <c:v>30.34</c:v>
                </c:pt>
                <c:pt idx="51">
                  <c:v>30.34</c:v>
                </c:pt>
                <c:pt idx="52">
                  <c:v>30.34</c:v>
                </c:pt>
                <c:pt idx="53">
                  <c:v>30.34</c:v>
                </c:pt>
                <c:pt idx="54">
                  <c:v>30.34</c:v>
                </c:pt>
                <c:pt idx="55">
                  <c:v>30.34</c:v>
                </c:pt>
                <c:pt idx="56">
                  <c:v>30.33</c:v>
                </c:pt>
                <c:pt idx="57">
                  <c:v>30.33</c:v>
                </c:pt>
                <c:pt idx="58">
                  <c:v>30.33</c:v>
                </c:pt>
                <c:pt idx="59">
                  <c:v>30.33</c:v>
                </c:pt>
                <c:pt idx="60">
                  <c:v>30.33</c:v>
                </c:pt>
                <c:pt idx="61">
                  <c:v>30.33</c:v>
                </c:pt>
                <c:pt idx="62">
                  <c:v>30.33</c:v>
                </c:pt>
                <c:pt idx="63">
                  <c:v>30.33</c:v>
                </c:pt>
                <c:pt idx="64">
                  <c:v>30.33</c:v>
                </c:pt>
                <c:pt idx="65">
                  <c:v>30.34</c:v>
                </c:pt>
                <c:pt idx="66">
                  <c:v>30.33</c:v>
                </c:pt>
                <c:pt idx="67">
                  <c:v>30.33</c:v>
                </c:pt>
                <c:pt idx="68">
                  <c:v>30.33</c:v>
                </c:pt>
                <c:pt idx="69">
                  <c:v>30.33</c:v>
                </c:pt>
                <c:pt idx="70">
                  <c:v>30.34</c:v>
                </c:pt>
                <c:pt idx="71">
                  <c:v>30.33</c:v>
                </c:pt>
                <c:pt idx="72">
                  <c:v>30.32</c:v>
                </c:pt>
                <c:pt idx="73">
                  <c:v>30.33</c:v>
                </c:pt>
                <c:pt idx="74">
                  <c:v>30.32</c:v>
                </c:pt>
                <c:pt idx="75">
                  <c:v>30.33</c:v>
                </c:pt>
                <c:pt idx="76">
                  <c:v>30.32</c:v>
                </c:pt>
                <c:pt idx="77">
                  <c:v>30.32</c:v>
                </c:pt>
                <c:pt idx="78">
                  <c:v>30.32</c:v>
                </c:pt>
                <c:pt idx="79">
                  <c:v>30.32</c:v>
                </c:pt>
                <c:pt idx="80">
                  <c:v>30.33</c:v>
                </c:pt>
                <c:pt idx="81">
                  <c:v>30.32</c:v>
                </c:pt>
                <c:pt idx="82">
                  <c:v>30.32</c:v>
                </c:pt>
                <c:pt idx="83">
                  <c:v>30.32</c:v>
                </c:pt>
                <c:pt idx="84">
                  <c:v>30.32</c:v>
                </c:pt>
                <c:pt idx="85">
                  <c:v>30.31</c:v>
                </c:pt>
                <c:pt idx="86">
                  <c:v>30.31</c:v>
                </c:pt>
                <c:pt idx="87">
                  <c:v>30.31</c:v>
                </c:pt>
                <c:pt idx="88">
                  <c:v>30.31</c:v>
                </c:pt>
                <c:pt idx="89">
                  <c:v>30.31</c:v>
                </c:pt>
                <c:pt idx="90">
                  <c:v>30.31</c:v>
                </c:pt>
                <c:pt idx="91">
                  <c:v>30.31</c:v>
                </c:pt>
                <c:pt idx="92">
                  <c:v>30.31</c:v>
                </c:pt>
                <c:pt idx="93">
                  <c:v>30.31</c:v>
                </c:pt>
                <c:pt idx="94">
                  <c:v>30.31</c:v>
                </c:pt>
                <c:pt idx="95">
                  <c:v>30.31</c:v>
                </c:pt>
                <c:pt idx="96">
                  <c:v>30.32</c:v>
                </c:pt>
                <c:pt idx="97">
                  <c:v>30.3</c:v>
                </c:pt>
                <c:pt idx="98">
                  <c:v>30.3</c:v>
                </c:pt>
                <c:pt idx="99">
                  <c:v>30.31</c:v>
                </c:pt>
                <c:pt idx="100">
                  <c:v>30.3</c:v>
                </c:pt>
                <c:pt idx="101">
                  <c:v>30.3</c:v>
                </c:pt>
                <c:pt idx="102">
                  <c:v>30.3</c:v>
                </c:pt>
                <c:pt idx="103">
                  <c:v>30.3</c:v>
                </c:pt>
                <c:pt idx="104">
                  <c:v>30.3</c:v>
                </c:pt>
                <c:pt idx="105">
                  <c:v>30.3</c:v>
                </c:pt>
                <c:pt idx="106">
                  <c:v>30.3</c:v>
                </c:pt>
                <c:pt idx="107">
                  <c:v>30.3</c:v>
                </c:pt>
                <c:pt idx="108">
                  <c:v>30.3</c:v>
                </c:pt>
                <c:pt idx="109">
                  <c:v>30.31</c:v>
                </c:pt>
                <c:pt idx="110">
                  <c:v>30.3</c:v>
                </c:pt>
                <c:pt idx="111">
                  <c:v>30.31</c:v>
                </c:pt>
                <c:pt idx="112">
                  <c:v>30.3</c:v>
                </c:pt>
                <c:pt idx="113">
                  <c:v>30.3</c:v>
                </c:pt>
                <c:pt idx="114">
                  <c:v>30.31</c:v>
                </c:pt>
                <c:pt idx="115">
                  <c:v>30.3</c:v>
                </c:pt>
                <c:pt idx="116">
                  <c:v>30.3</c:v>
                </c:pt>
                <c:pt idx="117">
                  <c:v>30.31</c:v>
                </c:pt>
                <c:pt idx="118">
                  <c:v>30.3</c:v>
                </c:pt>
                <c:pt idx="119">
                  <c:v>30.31</c:v>
                </c:pt>
                <c:pt idx="120">
                  <c:v>30.3</c:v>
                </c:pt>
                <c:pt idx="121">
                  <c:v>30.29</c:v>
                </c:pt>
                <c:pt idx="122">
                  <c:v>30.28</c:v>
                </c:pt>
                <c:pt idx="123">
                  <c:v>30.26</c:v>
                </c:pt>
                <c:pt idx="124">
                  <c:v>30.25</c:v>
                </c:pt>
                <c:pt idx="125">
                  <c:v>30.25</c:v>
                </c:pt>
                <c:pt idx="126">
                  <c:v>30.25</c:v>
                </c:pt>
                <c:pt idx="127">
                  <c:v>30.26</c:v>
                </c:pt>
                <c:pt idx="128">
                  <c:v>30.25</c:v>
                </c:pt>
                <c:pt idx="129">
                  <c:v>30.26</c:v>
                </c:pt>
                <c:pt idx="130">
                  <c:v>30.25</c:v>
                </c:pt>
                <c:pt idx="131">
                  <c:v>30.25</c:v>
                </c:pt>
                <c:pt idx="132">
                  <c:v>30.26</c:v>
                </c:pt>
                <c:pt idx="133">
                  <c:v>30.25</c:v>
                </c:pt>
                <c:pt idx="134">
                  <c:v>30.26</c:v>
                </c:pt>
                <c:pt idx="135">
                  <c:v>30.25</c:v>
                </c:pt>
                <c:pt idx="136">
                  <c:v>30.26</c:v>
                </c:pt>
                <c:pt idx="137">
                  <c:v>30.26</c:v>
                </c:pt>
                <c:pt idx="138">
                  <c:v>30.25</c:v>
                </c:pt>
                <c:pt idx="139">
                  <c:v>30.25</c:v>
                </c:pt>
                <c:pt idx="140">
                  <c:v>30.25</c:v>
                </c:pt>
                <c:pt idx="141">
                  <c:v>30.25</c:v>
                </c:pt>
                <c:pt idx="142">
                  <c:v>30.24</c:v>
                </c:pt>
                <c:pt idx="143">
                  <c:v>30.25</c:v>
                </c:pt>
                <c:pt idx="144">
                  <c:v>30.25</c:v>
                </c:pt>
                <c:pt idx="145">
                  <c:v>30.25</c:v>
                </c:pt>
                <c:pt idx="146">
                  <c:v>30.25</c:v>
                </c:pt>
                <c:pt idx="147">
                  <c:v>30.25</c:v>
                </c:pt>
                <c:pt idx="148">
                  <c:v>30.26</c:v>
                </c:pt>
                <c:pt idx="149">
                  <c:v>30.26</c:v>
                </c:pt>
                <c:pt idx="150">
                  <c:v>30.26</c:v>
                </c:pt>
                <c:pt idx="151">
                  <c:v>30.26</c:v>
                </c:pt>
                <c:pt idx="152">
                  <c:v>30.26</c:v>
                </c:pt>
                <c:pt idx="153">
                  <c:v>30.26</c:v>
                </c:pt>
                <c:pt idx="154">
                  <c:v>30.26</c:v>
                </c:pt>
                <c:pt idx="155">
                  <c:v>30.26</c:v>
                </c:pt>
                <c:pt idx="156">
                  <c:v>30.26</c:v>
                </c:pt>
                <c:pt idx="157">
                  <c:v>30.26</c:v>
                </c:pt>
                <c:pt idx="158">
                  <c:v>30.26</c:v>
                </c:pt>
                <c:pt idx="159">
                  <c:v>30.26</c:v>
                </c:pt>
                <c:pt idx="160">
                  <c:v>30.25</c:v>
                </c:pt>
                <c:pt idx="161">
                  <c:v>30.25</c:v>
                </c:pt>
                <c:pt idx="162">
                  <c:v>30.26</c:v>
                </c:pt>
                <c:pt idx="163">
                  <c:v>30.25</c:v>
                </c:pt>
                <c:pt idx="164">
                  <c:v>30.25</c:v>
                </c:pt>
                <c:pt idx="165">
                  <c:v>30.25</c:v>
                </c:pt>
                <c:pt idx="166">
                  <c:v>30.26</c:v>
                </c:pt>
                <c:pt idx="167">
                  <c:v>30.23</c:v>
                </c:pt>
                <c:pt idx="168">
                  <c:v>29.99</c:v>
                </c:pt>
                <c:pt idx="169">
                  <c:v>29.99</c:v>
                </c:pt>
                <c:pt idx="170">
                  <c:v>30</c:v>
                </c:pt>
                <c:pt idx="171">
                  <c:v>30</c:v>
                </c:pt>
                <c:pt idx="172">
                  <c:v>30.01</c:v>
                </c:pt>
                <c:pt idx="173">
                  <c:v>30</c:v>
                </c:pt>
                <c:pt idx="174">
                  <c:v>30</c:v>
                </c:pt>
                <c:pt idx="175">
                  <c:v>30</c:v>
                </c:pt>
                <c:pt idx="176">
                  <c:v>29.99</c:v>
                </c:pt>
                <c:pt idx="177">
                  <c:v>29.99</c:v>
                </c:pt>
                <c:pt idx="178">
                  <c:v>30.01</c:v>
                </c:pt>
                <c:pt idx="179">
                  <c:v>30.01</c:v>
                </c:pt>
                <c:pt idx="180">
                  <c:v>29.99</c:v>
                </c:pt>
                <c:pt idx="181">
                  <c:v>29.99</c:v>
                </c:pt>
                <c:pt idx="182">
                  <c:v>30.01</c:v>
                </c:pt>
                <c:pt idx="183">
                  <c:v>30.02</c:v>
                </c:pt>
                <c:pt idx="184">
                  <c:v>30.01</c:v>
                </c:pt>
                <c:pt idx="185">
                  <c:v>30.01</c:v>
                </c:pt>
                <c:pt idx="186">
                  <c:v>30</c:v>
                </c:pt>
                <c:pt idx="187">
                  <c:v>30</c:v>
                </c:pt>
                <c:pt idx="188">
                  <c:v>30.01</c:v>
                </c:pt>
                <c:pt idx="189">
                  <c:v>30.01</c:v>
                </c:pt>
                <c:pt idx="190">
                  <c:v>30.02</c:v>
                </c:pt>
                <c:pt idx="191">
                  <c:v>29.99</c:v>
                </c:pt>
                <c:pt idx="192">
                  <c:v>29.98</c:v>
                </c:pt>
                <c:pt idx="193">
                  <c:v>29.98</c:v>
                </c:pt>
                <c:pt idx="194">
                  <c:v>29.98</c:v>
                </c:pt>
                <c:pt idx="195">
                  <c:v>29.98</c:v>
                </c:pt>
                <c:pt idx="196">
                  <c:v>29.97</c:v>
                </c:pt>
                <c:pt idx="197">
                  <c:v>29.97</c:v>
                </c:pt>
                <c:pt idx="198">
                  <c:v>29.97</c:v>
                </c:pt>
                <c:pt idx="199">
                  <c:v>29.98</c:v>
                </c:pt>
                <c:pt idx="200">
                  <c:v>29.99</c:v>
                </c:pt>
                <c:pt idx="201">
                  <c:v>30</c:v>
                </c:pt>
                <c:pt idx="202">
                  <c:v>29.96</c:v>
                </c:pt>
                <c:pt idx="203">
                  <c:v>29.98</c:v>
                </c:pt>
                <c:pt idx="204">
                  <c:v>29.99</c:v>
                </c:pt>
                <c:pt idx="205">
                  <c:v>29.97</c:v>
                </c:pt>
                <c:pt idx="206">
                  <c:v>29.98</c:v>
                </c:pt>
                <c:pt idx="207">
                  <c:v>29.98</c:v>
                </c:pt>
                <c:pt idx="208">
                  <c:v>30</c:v>
                </c:pt>
                <c:pt idx="209">
                  <c:v>30.01</c:v>
                </c:pt>
                <c:pt idx="210">
                  <c:v>29.99</c:v>
                </c:pt>
                <c:pt idx="211">
                  <c:v>29.98</c:v>
                </c:pt>
                <c:pt idx="212">
                  <c:v>29.99</c:v>
                </c:pt>
                <c:pt idx="213">
                  <c:v>29.99</c:v>
                </c:pt>
                <c:pt idx="214">
                  <c:v>29.98</c:v>
                </c:pt>
                <c:pt idx="215">
                  <c:v>29.92</c:v>
                </c:pt>
                <c:pt idx="216">
                  <c:v>29.86</c:v>
                </c:pt>
                <c:pt idx="217">
                  <c:v>29.85</c:v>
                </c:pt>
                <c:pt idx="218">
                  <c:v>29.86</c:v>
                </c:pt>
                <c:pt idx="219">
                  <c:v>29.82</c:v>
                </c:pt>
                <c:pt idx="220">
                  <c:v>29.46</c:v>
                </c:pt>
                <c:pt idx="221">
                  <c:v>29.45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5.351</c:v>
                </c:pt>
                <c:pt idx="1">
                  <c:v>1.7400000000000002</c:v>
                </c:pt>
                <c:pt idx="2">
                  <c:v>1.5</c:v>
                </c:pt>
                <c:pt idx="3">
                  <c:v>3.9550000000000001</c:v>
                </c:pt>
                <c:pt idx="4">
                  <c:v>5.3950000000000005</c:v>
                </c:pt>
                <c:pt idx="5">
                  <c:v>5.2359999999999998</c:v>
                </c:pt>
                <c:pt idx="6">
                  <c:v>9.6539999999999999</c:v>
                </c:pt>
                <c:pt idx="7">
                  <c:v>12.67</c:v>
                </c:pt>
                <c:pt idx="8">
                  <c:v>17.001000000000001</c:v>
                </c:pt>
                <c:pt idx="9">
                  <c:v>21.452000000000002</c:v>
                </c:pt>
                <c:pt idx="10">
                  <c:v>29.478000000000002</c:v>
                </c:pt>
                <c:pt idx="11">
                  <c:v>38.427</c:v>
                </c:pt>
                <c:pt idx="12">
                  <c:v>46.636000000000003</c:v>
                </c:pt>
                <c:pt idx="13">
                  <c:v>45.811</c:v>
                </c:pt>
                <c:pt idx="14">
                  <c:v>46.04</c:v>
                </c:pt>
                <c:pt idx="15">
                  <c:v>46.164999999999999</c:v>
                </c:pt>
                <c:pt idx="16">
                  <c:v>46.285000000000004</c:v>
                </c:pt>
                <c:pt idx="17">
                  <c:v>46.252000000000002</c:v>
                </c:pt>
                <c:pt idx="18">
                  <c:v>46.356000000000002</c:v>
                </c:pt>
                <c:pt idx="19">
                  <c:v>46.344999999999999</c:v>
                </c:pt>
                <c:pt idx="20">
                  <c:v>46.213999999999999</c:v>
                </c:pt>
                <c:pt idx="21">
                  <c:v>46.234999999999999</c:v>
                </c:pt>
                <c:pt idx="22">
                  <c:v>46.256999999999998</c:v>
                </c:pt>
                <c:pt idx="23">
                  <c:v>46.234999999999999</c:v>
                </c:pt>
                <c:pt idx="24">
                  <c:v>46.366</c:v>
                </c:pt>
                <c:pt idx="25">
                  <c:v>46.377000000000002</c:v>
                </c:pt>
                <c:pt idx="26">
                  <c:v>46.311</c:v>
                </c:pt>
                <c:pt idx="27">
                  <c:v>46.442</c:v>
                </c:pt>
                <c:pt idx="28">
                  <c:v>46.256999999999998</c:v>
                </c:pt>
                <c:pt idx="29">
                  <c:v>41.563000000000002</c:v>
                </c:pt>
                <c:pt idx="30">
                  <c:v>37.923000000000002</c:v>
                </c:pt>
                <c:pt idx="31">
                  <c:v>46.561999999999998</c:v>
                </c:pt>
                <c:pt idx="32">
                  <c:v>46.579000000000001</c:v>
                </c:pt>
                <c:pt idx="33">
                  <c:v>46.606000000000002</c:v>
                </c:pt>
                <c:pt idx="34">
                  <c:v>46.606000000000002</c:v>
                </c:pt>
                <c:pt idx="35">
                  <c:v>46.616999999999997</c:v>
                </c:pt>
                <c:pt idx="36">
                  <c:v>46.561999999999998</c:v>
                </c:pt>
                <c:pt idx="37">
                  <c:v>46.573</c:v>
                </c:pt>
                <c:pt idx="38">
                  <c:v>46.584000000000003</c:v>
                </c:pt>
                <c:pt idx="39">
                  <c:v>46.584000000000003</c:v>
                </c:pt>
                <c:pt idx="40">
                  <c:v>46.616999999999997</c:v>
                </c:pt>
                <c:pt idx="41">
                  <c:v>46.622</c:v>
                </c:pt>
                <c:pt idx="42">
                  <c:v>46.600999999999999</c:v>
                </c:pt>
                <c:pt idx="43">
                  <c:v>46.561999999999998</c:v>
                </c:pt>
                <c:pt idx="44">
                  <c:v>46.665999999999997</c:v>
                </c:pt>
                <c:pt idx="45">
                  <c:v>46.579000000000001</c:v>
                </c:pt>
                <c:pt idx="46">
                  <c:v>46.643999999999998</c:v>
                </c:pt>
                <c:pt idx="47">
                  <c:v>46.610999999999997</c:v>
                </c:pt>
                <c:pt idx="48">
                  <c:v>46.655000000000001</c:v>
                </c:pt>
                <c:pt idx="49">
                  <c:v>46.6</c:v>
                </c:pt>
                <c:pt idx="50">
                  <c:v>46.639000000000003</c:v>
                </c:pt>
                <c:pt idx="51">
                  <c:v>46.610999999999997</c:v>
                </c:pt>
                <c:pt idx="52">
                  <c:v>46.698999999999998</c:v>
                </c:pt>
                <c:pt idx="53">
                  <c:v>46.65</c:v>
                </c:pt>
                <c:pt idx="54">
                  <c:v>46.71</c:v>
                </c:pt>
                <c:pt idx="55">
                  <c:v>46.692999999999998</c:v>
                </c:pt>
                <c:pt idx="56">
                  <c:v>46.677</c:v>
                </c:pt>
                <c:pt idx="57">
                  <c:v>46.725999999999999</c:v>
                </c:pt>
                <c:pt idx="58">
                  <c:v>46.731000000000002</c:v>
                </c:pt>
                <c:pt idx="59">
                  <c:v>46.643999999999998</c:v>
                </c:pt>
                <c:pt idx="60">
                  <c:v>46.643999999999998</c:v>
                </c:pt>
                <c:pt idx="61">
                  <c:v>46.692999999999998</c:v>
                </c:pt>
                <c:pt idx="62">
                  <c:v>46.692999999999998</c:v>
                </c:pt>
                <c:pt idx="63">
                  <c:v>46.65</c:v>
                </c:pt>
                <c:pt idx="64">
                  <c:v>46.665999999999997</c:v>
                </c:pt>
                <c:pt idx="65">
                  <c:v>46.529000000000003</c:v>
                </c:pt>
                <c:pt idx="66">
                  <c:v>46.485999999999997</c:v>
                </c:pt>
                <c:pt idx="67">
                  <c:v>46.457999999999998</c:v>
                </c:pt>
                <c:pt idx="68">
                  <c:v>46.469000000000001</c:v>
                </c:pt>
                <c:pt idx="69">
                  <c:v>46.469000000000001</c:v>
                </c:pt>
                <c:pt idx="70">
                  <c:v>46.448</c:v>
                </c:pt>
                <c:pt idx="71">
                  <c:v>46.463999999999999</c:v>
                </c:pt>
                <c:pt idx="72">
                  <c:v>46.448</c:v>
                </c:pt>
                <c:pt idx="73">
                  <c:v>46.442</c:v>
                </c:pt>
                <c:pt idx="74">
                  <c:v>46.448</c:v>
                </c:pt>
                <c:pt idx="75">
                  <c:v>46.463999999999999</c:v>
                </c:pt>
                <c:pt idx="76">
                  <c:v>46.436999999999998</c:v>
                </c:pt>
                <c:pt idx="77">
                  <c:v>46.404000000000003</c:v>
                </c:pt>
                <c:pt idx="78">
                  <c:v>46.42</c:v>
                </c:pt>
                <c:pt idx="79">
                  <c:v>46.408999999999999</c:v>
                </c:pt>
                <c:pt idx="80">
                  <c:v>46.42</c:v>
                </c:pt>
                <c:pt idx="81">
                  <c:v>46.399000000000001</c:v>
                </c:pt>
                <c:pt idx="82">
                  <c:v>46.448</c:v>
                </c:pt>
                <c:pt idx="83">
                  <c:v>46.404000000000003</c:v>
                </c:pt>
                <c:pt idx="84">
                  <c:v>46.453000000000003</c:v>
                </c:pt>
                <c:pt idx="85">
                  <c:v>46.448</c:v>
                </c:pt>
                <c:pt idx="86">
                  <c:v>46.442</c:v>
                </c:pt>
                <c:pt idx="87">
                  <c:v>46.448</c:v>
                </c:pt>
                <c:pt idx="88">
                  <c:v>46.426000000000002</c:v>
                </c:pt>
                <c:pt idx="89">
                  <c:v>46.453000000000003</c:v>
                </c:pt>
                <c:pt idx="90">
                  <c:v>46.426000000000002</c:v>
                </c:pt>
                <c:pt idx="91">
                  <c:v>46.436999999999998</c:v>
                </c:pt>
                <c:pt idx="92">
                  <c:v>46.442</c:v>
                </c:pt>
                <c:pt idx="93">
                  <c:v>46.463999999999999</c:v>
                </c:pt>
                <c:pt idx="94">
                  <c:v>46.408999999999999</c:v>
                </c:pt>
                <c:pt idx="95">
                  <c:v>46.426000000000002</c:v>
                </c:pt>
                <c:pt idx="96">
                  <c:v>46.381999999999998</c:v>
                </c:pt>
                <c:pt idx="97">
                  <c:v>46.426000000000002</c:v>
                </c:pt>
                <c:pt idx="98">
                  <c:v>46.42</c:v>
                </c:pt>
                <c:pt idx="99">
                  <c:v>46.448</c:v>
                </c:pt>
                <c:pt idx="100">
                  <c:v>46.381999999999998</c:v>
                </c:pt>
                <c:pt idx="101">
                  <c:v>46.404000000000003</c:v>
                </c:pt>
                <c:pt idx="102">
                  <c:v>46.399000000000001</c:v>
                </c:pt>
                <c:pt idx="103">
                  <c:v>46.453000000000003</c:v>
                </c:pt>
                <c:pt idx="104">
                  <c:v>46.348999999999997</c:v>
                </c:pt>
                <c:pt idx="105">
                  <c:v>46.377000000000002</c:v>
                </c:pt>
                <c:pt idx="106">
                  <c:v>46.393000000000001</c:v>
                </c:pt>
                <c:pt idx="107">
                  <c:v>46.404000000000003</c:v>
                </c:pt>
                <c:pt idx="108">
                  <c:v>46.42</c:v>
                </c:pt>
                <c:pt idx="109">
                  <c:v>46.512999999999998</c:v>
                </c:pt>
                <c:pt idx="110">
                  <c:v>46.518999999999998</c:v>
                </c:pt>
                <c:pt idx="111">
                  <c:v>46.393000000000001</c:v>
                </c:pt>
                <c:pt idx="112">
                  <c:v>46.377000000000002</c:v>
                </c:pt>
                <c:pt idx="113">
                  <c:v>46.328000000000003</c:v>
                </c:pt>
                <c:pt idx="114">
                  <c:v>46.387999999999998</c:v>
                </c:pt>
                <c:pt idx="115">
                  <c:v>46.393000000000001</c:v>
                </c:pt>
                <c:pt idx="116">
                  <c:v>46.404000000000003</c:v>
                </c:pt>
                <c:pt idx="117">
                  <c:v>46.387999999999998</c:v>
                </c:pt>
                <c:pt idx="118">
                  <c:v>46.524000000000001</c:v>
                </c:pt>
                <c:pt idx="119">
                  <c:v>46.561999999999998</c:v>
                </c:pt>
                <c:pt idx="120">
                  <c:v>43.762</c:v>
                </c:pt>
                <c:pt idx="121">
                  <c:v>35.865000000000002</c:v>
                </c:pt>
                <c:pt idx="122">
                  <c:v>32.673000000000002</c:v>
                </c:pt>
                <c:pt idx="123">
                  <c:v>24.341000000000001</c:v>
                </c:pt>
                <c:pt idx="124">
                  <c:v>22.622</c:v>
                </c:pt>
                <c:pt idx="125">
                  <c:v>22.862000000000002</c:v>
                </c:pt>
                <c:pt idx="126">
                  <c:v>22.867999999999999</c:v>
                </c:pt>
                <c:pt idx="127">
                  <c:v>22.960999999999999</c:v>
                </c:pt>
                <c:pt idx="128">
                  <c:v>22.873000000000001</c:v>
                </c:pt>
                <c:pt idx="129">
                  <c:v>22.797000000000001</c:v>
                </c:pt>
                <c:pt idx="130">
                  <c:v>22.77</c:v>
                </c:pt>
                <c:pt idx="131">
                  <c:v>22.905999999999999</c:v>
                </c:pt>
                <c:pt idx="132">
                  <c:v>22.972000000000001</c:v>
                </c:pt>
                <c:pt idx="133">
                  <c:v>23.021000000000001</c:v>
                </c:pt>
                <c:pt idx="134">
                  <c:v>23.032</c:v>
                </c:pt>
                <c:pt idx="135">
                  <c:v>22.901</c:v>
                </c:pt>
                <c:pt idx="136">
                  <c:v>22.917000000000002</c:v>
                </c:pt>
                <c:pt idx="137">
                  <c:v>23.048000000000002</c:v>
                </c:pt>
                <c:pt idx="138">
                  <c:v>23.004000000000001</c:v>
                </c:pt>
                <c:pt idx="139">
                  <c:v>23.004000000000001</c:v>
                </c:pt>
                <c:pt idx="140">
                  <c:v>22.955000000000002</c:v>
                </c:pt>
                <c:pt idx="141">
                  <c:v>22.983000000000001</c:v>
                </c:pt>
                <c:pt idx="142">
                  <c:v>23.004000000000001</c:v>
                </c:pt>
                <c:pt idx="143">
                  <c:v>22.911999999999999</c:v>
                </c:pt>
                <c:pt idx="144">
                  <c:v>22.867999999999999</c:v>
                </c:pt>
                <c:pt idx="145">
                  <c:v>22.873999999999999</c:v>
                </c:pt>
                <c:pt idx="146">
                  <c:v>22.873999999999999</c:v>
                </c:pt>
                <c:pt idx="147">
                  <c:v>22.852</c:v>
                </c:pt>
                <c:pt idx="148">
                  <c:v>22.89</c:v>
                </c:pt>
                <c:pt idx="149">
                  <c:v>22.852</c:v>
                </c:pt>
                <c:pt idx="150">
                  <c:v>22.856999999999999</c:v>
                </c:pt>
                <c:pt idx="151">
                  <c:v>22.818999999999999</c:v>
                </c:pt>
                <c:pt idx="152">
                  <c:v>22.856999999999999</c:v>
                </c:pt>
                <c:pt idx="153">
                  <c:v>22.905999999999999</c:v>
                </c:pt>
                <c:pt idx="154">
                  <c:v>22.89</c:v>
                </c:pt>
                <c:pt idx="155">
                  <c:v>22.867999999999999</c:v>
                </c:pt>
                <c:pt idx="156">
                  <c:v>22.907</c:v>
                </c:pt>
                <c:pt idx="157">
                  <c:v>22.856999999999999</c:v>
                </c:pt>
                <c:pt idx="158">
                  <c:v>22.873999999999999</c:v>
                </c:pt>
                <c:pt idx="159">
                  <c:v>22.856999999999999</c:v>
                </c:pt>
                <c:pt idx="160">
                  <c:v>22.867999999999999</c:v>
                </c:pt>
                <c:pt idx="161">
                  <c:v>22.852</c:v>
                </c:pt>
                <c:pt idx="162">
                  <c:v>22.856999999999999</c:v>
                </c:pt>
                <c:pt idx="163">
                  <c:v>22.896000000000001</c:v>
                </c:pt>
                <c:pt idx="164">
                  <c:v>22.89</c:v>
                </c:pt>
                <c:pt idx="165">
                  <c:v>22.873999999999999</c:v>
                </c:pt>
                <c:pt idx="166">
                  <c:v>22.983000000000001</c:v>
                </c:pt>
                <c:pt idx="167">
                  <c:v>16.806999999999999</c:v>
                </c:pt>
                <c:pt idx="168">
                  <c:v>5.0030000000000001</c:v>
                </c:pt>
                <c:pt idx="169">
                  <c:v>4.8140000000000001</c:v>
                </c:pt>
                <c:pt idx="170">
                  <c:v>5.032</c:v>
                </c:pt>
                <c:pt idx="171">
                  <c:v>5.0049999999999999</c:v>
                </c:pt>
                <c:pt idx="172">
                  <c:v>5.0650000000000004</c:v>
                </c:pt>
                <c:pt idx="173">
                  <c:v>5.0220000000000002</c:v>
                </c:pt>
                <c:pt idx="174">
                  <c:v>5.0060000000000002</c:v>
                </c:pt>
                <c:pt idx="175">
                  <c:v>4.9619999999999997</c:v>
                </c:pt>
                <c:pt idx="176">
                  <c:v>5.0060000000000002</c:v>
                </c:pt>
                <c:pt idx="177">
                  <c:v>4.984</c:v>
                </c:pt>
                <c:pt idx="178">
                  <c:v>4.8970000000000002</c:v>
                </c:pt>
                <c:pt idx="179">
                  <c:v>4.9950000000000001</c:v>
                </c:pt>
                <c:pt idx="180">
                  <c:v>5.0609999999999999</c:v>
                </c:pt>
                <c:pt idx="181">
                  <c:v>5.0110000000000001</c:v>
                </c:pt>
                <c:pt idx="182">
                  <c:v>5.0060000000000002</c:v>
                </c:pt>
                <c:pt idx="183">
                  <c:v>5.1040000000000001</c:v>
                </c:pt>
                <c:pt idx="184">
                  <c:v>4.8639999999999999</c:v>
                </c:pt>
                <c:pt idx="185">
                  <c:v>4.8150000000000004</c:v>
                </c:pt>
                <c:pt idx="186">
                  <c:v>4.859</c:v>
                </c:pt>
                <c:pt idx="187">
                  <c:v>4.8920000000000003</c:v>
                </c:pt>
                <c:pt idx="188">
                  <c:v>4.8639999999999999</c:v>
                </c:pt>
                <c:pt idx="189">
                  <c:v>4.843</c:v>
                </c:pt>
                <c:pt idx="190">
                  <c:v>5.0439999999999996</c:v>
                </c:pt>
                <c:pt idx="191">
                  <c:v>5.0549999999999997</c:v>
                </c:pt>
                <c:pt idx="192">
                  <c:v>5.0010000000000003</c:v>
                </c:pt>
                <c:pt idx="193">
                  <c:v>5.0659999999999998</c:v>
                </c:pt>
                <c:pt idx="194">
                  <c:v>5.0659999999999998</c:v>
                </c:pt>
                <c:pt idx="195">
                  <c:v>5.0119999999999996</c:v>
                </c:pt>
                <c:pt idx="196">
                  <c:v>4.9950000000000001</c:v>
                </c:pt>
                <c:pt idx="197">
                  <c:v>5.0279999999999996</c:v>
                </c:pt>
                <c:pt idx="198">
                  <c:v>5.0229999999999997</c:v>
                </c:pt>
                <c:pt idx="199">
                  <c:v>5.0279999999999996</c:v>
                </c:pt>
                <c:pt idx="200">
                  <c:v>5.0229999999999997</c:v>
                </c:pt>
                <c:pt idx="201">
                  <c:v>5.0609999999999999</c:v>
                </c:pt>
                <c:pt idx="202">
                  <c:v>5.0940000000000003</c:v>
                </c:pt>
                <c:pt idx="203">
                  <c:v>5.1260000000000003</c:v>
                </c:pt>
                <c:pt idx="204">
                  <c:v>5.1260000000000003</c:v>
                </c:pt>
                <c:pt idx="205">
                  <c:v>5.1970000000000001</c:v>
                </c:pt>
                <c:pt idx="206">
                  <c:v>5.1539999999999999</c:v>
                </c:pt>
                <c:pt idx="207">
                  <c:v>5.1260000000000003</c:v>
                </c:pt>
                <c:pt idx="208">
                  <c:v>5.1100000000000003</c:v>
                </c:pt>
                <c:pt idx="209">
                  <c:v>5.1589999999999998</c:v>
                </c:pt>
                <c:pt idx="210">
                  <c:v>5.1150000000000002</c:v>
                </c:pt>
                <c:pt idx="211">
                  <c:v>5.1319999999999997</c:v>
                </c:pt>
                <c:pt idx="212">
                  <c:v>5.2409999999999997</c:v>
                </c:pt>
                <c:pt idx="213">
                  <c:v>5.1920000000000002</c:v>
                </c:pt>
                <c:pt idx="214">
                  <c:v>5.2080000000000002</c:v>
                </c:pt>
                <c:pt idx="215">
                  <c:v>5.1210000000000004</c:v>
                </c:pt>
                <c:pt idx="216">
                  <c:v>5.0549999999999997</c:v>
                </c:pt>
                <c:pt idx="217">
                  <c:v>5.1589999999999998</c:v>
                </c:pt>
                <c:pt idx="218">
                  <c:v>4.7830000000000004</c:v>
                </c:pt>
                <c:pt idx="219">
                  <c:v>4.7610000000000001</c:v>
                </c:pt>
                <c:pt idx="220">
                  <c:v>4.2270000000000003</c:v>
                </c:pt>
                <c:pt idx="221">
                  <c:v>4.3090000000000002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190464"/>
        <c:axId val="184258560"/>
      </c:scatterChart>
      <c:valAx>
        <c:axId val="18419046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84258560"/>
        <c:crosses val="autoZero"/>
        <c:crossBetween val="midCat"/>
      </c:valAx>
      <c:valAx>
        <c:axId val="18425856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8419046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3/7/2017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'Plots_CV62-4'!$I$8:$I$355</c:f>
              <c:numCache>
                <c:formatCode>General</c:formatCode>
                <c:ptCount val="348"/>
                <c:pt idx="0">
                  <c:v>8.1300000000000008</c:v>
                </c:pt>
                <c:pt idx="1">
                  <c:v>8.1300000000000008</c:v>
                </c:pt>
                <c:pt idx="2">
                  <c:v>8.1300000000000008</c:v>
                </c:pt>
                <c:pt idx="3">
                  <c:v>8.1300000000000008</c:v>
                </c:pt>
                <c:pt idx="4">
                  <c:v>8.1300000000000008</c:v>
                </c:pt>
                <c:pt idx="5">
                  <c:v>8.1300000000000008</c:v>
                </c:pt>
                <c:pt idx="6">
                  <c:v>8.1300000000000008</c:v>
                </c:pt>
                <c:pt idx="7">
                  <c:v>8.1300000000000008</c:v>
                </c:pt>
                <c:pt idx="8">
                  <c:v>8.1199999999999992</c:v>
                </c:pt>
                <c:pt idx="9">
                  <c:v>8.1</c:v>
                </c:pt>
                <c:pt idx="10">
                  <c:v>8.11</c:v>
                </c:pt>
                <c:pt idx="11">
                  <c:v>8.11</c:v>
                </c:pt>
                <c:pt idx="12">
                  <c:v>8.09</c:v>
                </c:pt>
                <c:pt idx="13">
                  <c:v>8.09</c:v>
                </c:pt>
                <c:pt idx="14">
                  <c:v>8.09</c:v>
                </c:pt>
                <c:pt idx="15">
                  <c:v>8.08</c:v>
                </c:pt>
                <c:pt idx="16">
                  <c:v>8.08</c:v>
                </c:pt>
                <c:pt idx="17">
                  <c:v>8.08</c:v>
                </c:pt>
                <c:pt idx="18">
                  <c:v>8.08</c:v>
                </c:pt>
                <c:pt idx="19">
                  <c:v>8.08</c:v>
                </c:pt>
                <c:pt idx="20">
                  <c:v>8.08</c:v>
                </c:pt>
                <c:pt idx="21">
                  <c:v>8.08</c:v>
                </c:pt>
                <c:pt idx="22">
                  <c:v>8.08</c:v>
                </c:pt>
                <c:pt idx="23">
                  <c:v>8.08</c:v>
                </c:pt>
                <c:pt idx="24">
                  <c:v>8.08</c:v>
                </c:pt>
                <c:pt idx="25">
                  <c:v>8.08</c:v>
                </c:pt>
                <c:pt idx="26">
                  <c:v>8.08</c:v>
                </c:pt>
                <c:pt idx="27">
                  <c:v>8.08</c:v>
                </c:pt>
                <c:pt idx="28">
                  <c:v>8.08</c:v>
                </c:pt>
                <c:pt idx="29">
                  <c:v>8.08</c:v>
                </c:pt>
                <c:pt idx="30">
                  <c:v>8.09</c:v>
                </c:pt>
                <c:pt idx="31">
                  <c:v>8.09</c:v>
                </c:pt>
                <c:pt idx="32">
                  <c:v>8.08</c:v>
                </c:pt>
                <c:pt idx="33">
                  <c:v>8.08</c:v>
                </c:pt>
                <c:pt idx="34">
                  <c:v>8.08</c:v>
                </c:pt>
                <c:pt idx="35">
                  <c:v>8.08</c:v>
                </c:pt>
                <c:pt idx="36">
                  <c:v>8.08</c:v>
                </c:pt>
                <c:pt idx="37">
                  <c:v>8.08</c:v>
                </c:pt>
                <c:pt idx="38">
                  <c:v>8.08</c:v>
                </c:pt>
                <c:pt idx="39">
                  <c:v>8.08</c:v>
                </c:pt>
                <c:pt idx="40">
                  <c:v>8.08</c:v>
                </c:pt>
                <c:pt idx="41">
                  <c:v>8.08</c:v>
                </c:pt>
                <c:pt idx="42">
                  <c:v>8.08</c:v>
                </c:pt>
                <c:pt idx="43">
                  <c:v>8.08</c:v>
                </c:pt>
                <c:pt idx="44">
                  <c:v>8.08</c:v>
                </c:pt>
                <c:pt idx="45">
                  <c:v>8.08</c:v>
                </c:pt>
                <c:pt idx="46">
                  <c:v>8.08</c:v>
                </c:pt>
                <c:pt idx="47">
                  <c:v>8.08</c:v>
                </c:pt>
                <c:pt idx="48">
                  <c:v>8.08</c:v>
                </c:pt>
                <c:pt idx="49">
                  <c:v>8.08</c:v>
                </c:pt>
                <c:pt idx="50">
                  <c:v>8.08</c:v>
                </c:pt>
                <c:pt idx="51">
                  <c:v>8.08</c:v>
                </c:pt>
                <c:pt idx="52">
                  <c:v>8.08</c:v>
                </c:pt>
                <c:pt idx="53">
                  <c:v>8.08</c:v>
                </c:pt>
                <c:pt idx="54">
                  <c:v>8.08</c:v>
                </c:pt>
                <c:pt idx="55">
                  <c:v>8.08</c:v>
                </c:pt>
                <c:pt idx="56">
                  <c:v>8.08</c:v>
                </c:pt>
                <c:pt idx="57">
                  <c:v>8.08</c:v>
                </c:pt>
                <c:pt idx="58">
                  <c:v>8.08</c:v>
                </c:pt>
                <c:pt idx="59">
                  <c:v>8.08</c:v>
                </c:pt>
                <c:pt idx="60">
                  <c:v>8.08</c:v>
                </c:pt>
                <c:pt idx="61">
                  <c:v>8.08</c:v>
                </c:pt>
                <c:pt idx="62">
                  <c:v>8.08</c:v>
                </c:pt>
                <c:pt idx="63">
                  <c:v>8.08</c:v>
                </c:pt>
                <c:pt idx="64">
                  <c:v>8.08</c:v>
                </c:pt>
                <c:pt idx="65">
                  <c:v>8.08</c:v>
                </c:pt>
                <c:pt idx="66">
                  <c:v>8.08</c:v>
                </c:pt>
                <c:pt idx="67">
                  <c:v>8.08</c:v>
                </c:pt>
                <c:pt idx="68">
                  <c:v>8.08</c:v>
                </c:pt>
                <c:pt idx="69">
                  <c:v>8.08</c:v>
                </c:pt>
                <c:pt idx="70">
                  <c:v>8.08</c:v>
                </c:pt>
                <c:pt idx="71">
                  <c:v>8.08</c:v>
                </c:pt>
                <c:pt idx="72">
                  <c:v>8.08</c:v>
                </c:pt>
                <c:pt idx="73">
                  <c:v>8.08</c:v>
                </c:pt>
                <c:pt idx="74">
                  <c:v>8.08</c:v>
                </c:pt>
                <c:pt idx="75">
                  <c:v>8.08</c:v>
                </c:pt>
                <c:pt idx="76">
                  <c:v>8.08</c:v>
                </c:pt>
                <c:pt idx="77">
                  <c:v>8.08</c:v>
                </c:pt>
                <c:pt idx="78">
                  <c:v>8.08</c:v>
                </c:pt>
                <c:pt idx="79">
                  <c:v>8.08</c:v>
                </c:pt>
                <c:pt idx="80">
                  <c:v>8.08</c:v>
                </c:pt>
                <c:pt idx="81">
                  <c:v>8.08</c:v>
                </c:pt>
                <c:pt idx="82">
                  <c:v>8.08</c:v>
                </c:pt>
                <c:pt idx="83">
                  <c:v>8.08</c:v>
                </c:pt>
                <c:pt idx="84">
                  <c:v>8.08</c:v>
                </c:pt>
                <c:pt idx="85">
                  <c:v>8.08</c:v>
                </c:pt>
                <c:pt idx="86">
                  <c:v>8.08</c:v>
                </c:pt>
                <c:pt idx="87">
                  <c:v>8.08</c:v>
                </c:pt>
                <c:pt idx="88">
                  <c:v>8.08</c:v>
                </c:pt>
                <c:pt idx="89">
                  <c:v>8.08</c:v>
                </c:pt>
                <c:pt idx="90">
                  <c:v>8.08</c:v>
                </c:pt>
                <c:pt idx="91">
                  <c:v>8.08</c:v>
                </c:pt>
                <c:pt idx="92">
                  <c:v>8.08</c:v>
                </c:pt>
                <c:pt idx="93">
                  <c:v>8.08</c:v>
                </c:pt>
                <c:pt idx="94">
                  <c:v>8.08</c:v>
                </c:pt>
                <c:pt idx="95">
                  <c:v>8.08</c:v>
                </c:pt>
                <c:pt idx="96">
                  <c:v>8.08</c:v>
                </c:pt>
                <c:pt idx="97">
                  <c:v>8.08</c:v>
                </c:pt>
                <c:pt idx="98">
                  <c:v>8.08</c:v>
                </c:pt>
                <c:pt idx="99">
                  <c:v>8.08</c:v>
                </c:pt>
                <c:pt idx="100">
                  <c:v>8.08</c:v>
                </c:pt>
                <c:pt idx="101">
                  <c:v>8.08</c:v>
                </c:pt>
                <c:pt idx="102">
                  <c:v>8.08</c:v>
                </c:pt>
                <c:pt idx="103">
                  <c:v>8.08</c:v>
                </c:pt>
                <c:pt idx="104">
                  <c:v>8.08</c:v>
                </c:pt>
                <c:pt idx="105">
                  <c:v>8.08</c:v>
                </c:pt>
                <c:pt idx="106">
                  <c:v>8.08</c:v>
                </c:pt>
                <c:pt idx="107">
                  <c:v>8.08</c:v>
                </c:pt>
                <c:pt idx="108">
                  <c:v>8.08</c:v>
                </c:pt>
                <c:pt idx="109">
                  <c:v>8.08</c:v>
                </c:pt>
                <c:pt idx="110">
                  <c:v>8.08</c:v>
                </c:pt>
                <c:pt idx="111">
                  <c:v>8.08</c:v>
                </c:pt>
                <c:pt idx="112">
                  <c:v>8.08</c:v>
                </c:pt>
                <c:pt idx="113">
                  <c:v>8.08</c:v>
                </c:pt>
                <c:pt idx="114">
                  <c:v>8.08</c:v>
                </c:pt>
                <c:pt idx="115">
                  <c:v>8.08</c:v>
                </c:pt>
                <c:pt idx="116">
                  <c:v>8.08</c:v>
                </c:pt>
                <c:pt idx="117">
                  <c:v>8.08</c:v>
                </c:pt>
                <c:pt idx="118">
                  <c:v>8.08</c:v>
                </c:pt>
                <c:pt idx="119">
                  <c:v>8.08</c:v>
                </c:pt>
                <c:pt idx="120">
                  <c:v>8.08</c:v>
                </c:pt>
                <c:pt idx="121">
                  <c:v>8.09</c:v>
                </c:pt>
                <c:pt idx="122">
                  <c:v>8.1</c:v>
                </c:pt>
                <c:pt idx="123">
                  <c:v>8.1</c:v>
                </c:pt>
                <c:pt idx="124">
                  <c:v>8.09</c:v>
                </c:pt>
                <c:pt idx="125">
                  <c:v>8.09</c:v>
                </c:pt>
                <c:pt idx="126">
                  <c:v>8.09</c:v>
                </c:pt>
                <c:pt idx="127">
                  <c:v>8.09</c:v>
                </c:pt>
                <c:pt idx="128">
                  <c:v>8.09</c:v>
                </c:pt>
                <c:pt idx="129">
                  <c:v>8.1</c:v>
                </c:pt>
                <c:pt idx="130">
                  <c:v>8.1</c:v>
                </c:pt>
                <c:pt idx="131">
                  <c:v>8.1</c:v>
                </c:pt>
                <c:pt idx="132">
                  <c:v>8.1</c:v>
                </c:pt>
                <c:pt idx="133">
                  <c:v>8.1</c:v>
                </c:pt>
                <c:pt idx="134">
                  <c:v>8.1</c:v>
                </c:pt>
                <c:pt idx="135">
                  <c:v>8.1</c:v>
                </c:pt>
                <c:pt idx="136">
                  <c:v>8.1</c:v>
                </c:pt>
                <c:pt idx="137">
                  <c:v>8.1</c:v>
                </c:pt>
                <c:pt idx="138">
                  <c:v>8.1</c:v>
                </c:pt>
                <c:pt idx="139">
                  <c:v>8.1</c:v>
                </c:pt>
                <c:pt idx="140">
                  <c:v>8.1</c:v>
                </c:pt>
                <c:pt idx="141">
                  <c:v>8.1</c:v>
                </c:pt>
                <c:pt idx="142">
                  <c:v>8.1</c:v>
                </c:pt>
                <c:pt idx="143">
                  <c:v>8.1</c:v>
                </c:pt>
                <c:pt idx="144">
                  <c:v>8.1</c:v>
                </c:pt>
                <c:pt idx="145">
                  <c:v>8.1</c:v>
                </c:pt>
                <c:pt idx="146">
                  <c:v>8.1</c:v>
                </c:pt>
                <c:pt idx="147">
                  <c:v>8.1</c:v>
                </c:pt>
                <c:pt idx="148">
                  <c:v>8.1</c:v>
                </c:pt>
                <c:pt idx="149">
                  <c:v>8.1</c:v>
                </c:pt>
                <c:pt idx="150">
                  <c:v>8.11</c:v>
                </c:pt>
                <c:pt idx="151">
                  <c:v>8.11</c:v>
                </c:pt>
                <c:pt idx="152">
                  <c:v>8.11</c:v>
                </c:pt>
                <c:pt idx="153">
                  <c:v>8.11</c:v>
                </c:pt>
                <c:pt idx="154">
                  <c:v>8.11</c:v>
                </c:pt>
                <c:pt idx="155">
                  <c:v>8.11</c:v>
                </c:pt>
                <c:pt idx="156">
                  <c:v>8.11</c:v>
                </c:pt>
                <c:pt idx="157">
                  <c:v>8.11</c:v>
                </c:pt>
                <c:pt idx="158">
                  <c:v>8.11</c:v>
                </c:pt>
                <c:pt idx="159">
                  <c:v>8.11</c:v>
                </c:pt>
                <c:pt idx="160">
                  <c:v>8.11</c:v>
                </c:pt>
                <c:pt idx="161">
                  <c:v>8.11</c:v>
                </c:pt>
                <c:pt idx="162">
                  <c:v>8.11</c:v>
                </c:pt>
                <c:pt idx="163">
                  <c:v>8.11</c:v>
                </c:pt>
                <c:pt idx="164">
                  <c:v>8.11</c:v>
                </c:pt>
                <c:pt idx="165">
                  <c:v>8.11</c:v>
                </c:pt>
                <c:pt idx="166">
                  <c:v>8.11</c:v>
                </c:pt>
                <c:pt idx="167">
                  <c:v>8.1</c:v>
                </c:pt>
                <c:pt idx="168">
                  <c:v>8.1300000000000008</c:v>
                </c:pt>
                <c:pt idx="169">
                  <c:v>8.14</c:v>
                </c:pt>
                <c:pt idx="170">
                  <c:v>8.14</c:v>
                </c:pt>
                <c:pt idx="171">
                  <c:v>8.14</c:v>
                </c:pt>
                <c:pt idx="172">
                  <c:v>8.1300000000000008</c:v>
                </c:pt>
                <c:pt idx="173">
                  <c:v>8.1300000000000008</c:v>
                </c:pt>
                <c:pt idx="174">
                  <c:v>8.14</c:v>
                </c:pt>
                <c:pt idx="175">
                  <c:v>8.14</c:v>
                </c:pt>
                <c:pt idx="176">
                  <c:v>8.14</c:v>
                </c:pt>
                <c:pt idx="177">
                  <c:v>8.14</c:v>
                </c:pt>
                <c:pt idx="178">
                  <c:v>8.14</c:v>
                </c:pt>
                <c:pt idx="179">
                  <c:v>8.14</c:v>
                </c:pt>
                <c:pt idx="180">
                  <c:v>8.14</c:v>
                </c:pt>
                <c:pt idx="181">
                  <c:v>8.14</c:v>
                </c:pt>
                <c:pt idx="182">
                  <c:v>8.14</c:v>
                </c:pt>
                <c:pt idx="183">
                  <c:v>8.14</c:v>
                </c:pt>
                <c:pt idx="184">
                  <c:v>8.14</c:v>
                </c:pt>
                <c:pt idx="185">
                  <c:v>8.14</c:v>
                </c:pt>
                <c:pt idx="186">
                  <c:v>8.14</c:v>
                </c:pt>
                <c:pt idx="187">
                  <c:v>8.14</c:v>
                </c:pt>
                <c:pt idx="188">
                  <c:v>8.14</c:v>
                </c:pt>
                <c:pt idx="189">
                  <c:v>8.14</c:v>
                </c:pt>
                <c:pt idx="190">
                  <c:v>8.14</c:v>
                </c:pt>
                <c:pt idx="191">
                  <c:v>8.14</c:v>
                </c:pt>
                <c:pt idx="192">
                  <c:v>8.14</c:v>
                </c:pt>
                <c:pt idx="193">
                  <c:v>8.14</c:v>
                </c:pt>
                <c:pt idx="194">
                  <c:v>8.14</c:v>
                </c:pt>
                <c:pt idx="195">
                  <c:v>8.14</c:v>
                </c:pt>
                <c:pt idx="196">
                  <c:v>8.14</c:v>
                </c:pt>
                <c:pt idx="197">
                  <c:v>8.14</c:v>
                </c:pt>
                <c:pt idx="198">
                  <c:v>8.14</c:v>
                </c:pt>
                <c:pt idx="199">
                  <c:v>8.14</c:v>
                </c:pt>
                <c:pt idx="200">
                  <c:v>8.14</c:v>
                </c:pt>
                <c:pt idx="201">
                  <c:v>8.14</c:v>
                </c:pt>
                <c:pt idx="202">
                  <c:v>8.14</c:v>
                </c:pt>
                <c:pt idx="203">
                  <c:v>8.14</c:v>
                </c:pt>
                <c:pt idx="204">
                  <c:v>8.14</c:v>
                </c:pt>
                <c:pt idx="205">
                  <c:v>8.14</c:v>
                </c:pt>
                <c:pt idx="206">
                  <c:v>8.14</c:v>
                </c:pt>
                <c:pt idx="207">
                  <c:v>8.14</c:v>
                </c:pt>
                <c:pt idx="208">
                  <c:v>8.14</c:v>
                </c:pt>
                <c:pt idx="209">
                  <c:v>8.14</c:v>
                </c:pt>
                <c:pt idx="210">
                  <c:v>8.14</c:v>
                </c:pt>
                <c:pt idx="211">
                  <c:v>8.14</c:v>
                </c:pt>
                <c:pt idx="212">
                  <c:v>8.14</c:v>
                </c:pt>
                <c:pt idx="213">
                  <c:v>8.14</c:v>
                </c:pt>
                <c:pt idx="214">
                  <c:v>8.14</c:v>
                </c:pt>
                <c:pt idx="215">
                  <c:v>8.14</c:v>
                </c:pt>
                <c:pt idx="216">
                  <c:v>8.14</c:v>
                </c:pt>
                <c:pt idx="217">
                  <c:v>8.14</c:v>
                </c:pt>
                <c:pt idx="218">
                  <c:v>8.14</c:v>
                </c:pt>
                <c:pt idx="219">
                  <c:v>8.14</c:v>
                </c:pt>
                <c:pt idx="220">
                  <c:v>8.14</c:v>
                </c:pt>
                <c:pt idx="221">
                  <c:v>8.14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5.351</c:v>
                </c:pt>
                <c:pt idx="1">
                  <c:v>1.7400000000000002</c:v>
                </c:pt>
                <c:pt idx="2">
                  <c:v>1.5</c:v>
                </c:pt>
                <c:pt idx="3">
                  <c:v>3.9550000000000001</c:v>
                </c:pt>
                <c:pt idx="4">
                  <c:v>5.3950000000000005</c:v>
                </c:pt>
                <c:pt idx="5">
                  <c:v>5.2359999999999998</c:v>
                </c:pt>
                <c:pt idx="6">
                  <c:v>9.6539999999999999</c:v>
                </c:pt>
                <c:pt idx="7">
                  <c:v>12.67</c:v>
                </c:pt>
                <c:pt idx="8">
                  <c:v>17.001000000000001</c:v>
                </c:pt>
                <c:pt idx="9">
                  <c:v>21.452000000000002</c:v>
                </c:pt>
                <c:pt idx="10">
                  <c:v>29.478000000000002</c:v>
                </c:pt>
                <c:pt idx="11">
                  <c:v>38.427</c:v>
                </c:pt>
                <c:pt idx="12">
                  <c:v>46.636000000000003</c:v>
                </c:pt>
                <c:pt idx="13">
                  <c:v>45.811</c:v>
                </c:pt>
                <c:pt idx="14">
                  <c:v>46.04</c:v>
                </c:pt>
                <c:pt idx="15">
                  <c:v>46.164999999999999</c:v>
                </c:pt>
                <c:pt idx="16">
                  <c:v>46.285000000000004</c:v>
                </c:pt>
                <c:pt idx="17">
                  <c:v>46.252000000000002</c:v>
                </c:pt>
                <c:pt idx="18">
                  <c:v>46.356000000000002</c:v>
                </c:pt>
                <c:pt idx="19">
                  <c:v>46.344999999999999</c:v>
                </c:pt>
                <c:pt idx="20">
                  <c:v>46.213999999999999</c:v>
                </c:pt>
                <c:pt idx="21">
                  <c:v>46.234999999999999</c:v>
                </c:pt>
                <c:pt idx="22">
                  <c:v>46.256999999999998</c:v>
                </c:pt>
                <c:pt idx="23">
                  <c:v>46.234999999999999</c:v>
                </c:pt>
                <c:pt idx="24">
                  <c:v>46.366</c:v>
                </c:pt>
                <c:pt idx="25">
                  <c:v>46.377000000000002</c:v>
                </c:pt>
                <c:pt idx="26">
                  <c:v>46.311</c:v>
                </c:pt>
                <c:pt idx="27">
                  <c:v>46.442</c:v>
                </c:pt>
                <c:pt idx="28">
                  <c:v>46.256999999999998</c:v>
                </c:pt>
                <c:pt idx="29">
                  <c:v>41.563000000000002</c:v>
                </c:pt>
                <c:pt idx="30">
                  <c:v>37.923000000000002</c:v>
                </c:pt>
                <c:pt idx="31">
                  <c:v>46.561999999999998</c:v>
                </c:pt>
                <c:pt idx="32">
                  <c:v>46.579000000000001</c:v>
                </c:pt>
                <c:pt idx="33">
                  <c:v>46.606000000000002</c:v>
                </c:pt>
                <c:pt idx="34">
                  <c:v>46.606000000000002</c:v>
                </c:pt>
                <c:pt idx="35">
                  <c:v>46.616999999999997</c:v>
                </c:pt>
                <c:pt idx="36">
                  <c:v>46.561999999999998</c:v>
                </c:pt>
                <c:pt idx="37">
                  <c:v>46.573</c:v>
                </c:pt>
                <c:pt idx="38">
                  <c:v>46.584000000000003</c:v>
                </c:pt>
                <c:pt idx="39">
                  <c:v>46.584000000000003</c:v>
                </c:pt>
                <c:pt idx="40">
                  <c:v>46.616999999999997</c:v>
                </c:pt>
                <c:pt idx="41">
                  <c:v>46.622</c:v>
                </c:pt>
                <c:pt idx="42">
                  <c:v>46.600999999999999</c:v>
                </c:pt>
                <c:pt idx="43">
                  <c:v>46.561999999999998</c:v>
                </c:pt>
                <c:pt idx="44">
                  <c:v>46.665999999999997</c:v>
                </c:pt>
                <c:pt idx="45">
                  <c:v>46.579000000000001</c:v>
                </c:pt>
                <c:pt idx="46">
                  <c:v>46.643999999999998</c:v>
                </c:pt>
                <c:pt idx="47">
                  <c:v>46.610999999999997</c:v>
                </c:pt>
                <c:pt idx="48">
                  <c:v>46.655000000000001</c:v>
                </c:pt>
                <c:pt idx="49">
                  <c:v>46.6</c:v>
                </c:pt>
                <c:pt idx="50">
                  <c:v>46.639000000000003</c:v>
                </c:pt>
                <c:pt idx="51">
                  <c:v>46.610999999999997</c:v>
                </c:pt>
                <c:pt idx="52">
                  <c:v>46.698999999999998</c:v>
                </c:pt>
                <c:pt idx="53">
                  <c:v>46.65</c:v>
                </c:pt>
                <c:pt idx="54">
                  <c:v>46.71</c:v>
                </c:pt>
                <c:pt idx="55">
                  <c:v>46.692999999999998</c:v>
                </c:pt>
                <c:pt idx="56">
                  <c:v>46.677</c:v>
                </c:pt>
                <c:pt idx="57">
                  <c:v>46.725999999999999</c:v>
                </c:pt>
                <c:pt idx="58">
                  <c:v>46.731000000000002</c:v>
                </c:pt>
                <c:pt idx="59">
                  <c:v>46.643999999999998</c:v>
                </c:pt>
                <c:pt idx="60">
                  <c:v>46.643999999999998</c:v>
                </c:pt>
                <c:pt idx="61">
                  <c:v>46.692999999999998</c:v>
                </c:pt>
                <c:pt idx="62">
                  <c:v>46.692999999999998</c:v>
                </c:pt>
                <c:pt idx="63">
                  <c:v>46.65</c:v>
                </c:pt>
                <c:pt idx="64">
                  <c:v>46.665999999999997</c:v>
                </c:pt>
                <c:pt idx="65">
                  <c:v>46.529000000000003</c:v>
                </c:pt>
                <c:pt idx="66">
                  <c:v>46.485999999999997</c:v>
                </c:pt>
                <c:pt idx="67">
                  <c:v>46.457999999999998</c:v>
                </c:pt>
                <c:pt idx="68">
                  <c:v>46.469000000000001</c:v>
                </c:pt>
                <c:pt idx="69">
                  <c:v>46.469000000000001</c:v>
                </c:pt>
                <c:pt idx="70">
                  <c:v>46.448</c:v>
                </c:pt>
                <c:pt idx="71">
                  <c:v>46.463999999999999</c:v>
                </c:pt>
                <c:pt idx="72">
                  <c:v>46.448</c:v>
                </c:pt>
                <c:pt idx="73">
                  <c:v>46.442</c:v>
                </c:pt>
                <c:pt idx="74">
                  <c:v>46.448</c:v>
                </c:pt>
                <c:pt idx="75">
                  <c:v>46.463999999999999</c:v>
                </c:pt>
                <c:pt idx="76">
                  <c:v>46.436999999999998</c:v>
                </c:pt>
                <c:pt idx="77">
                  <c:v>46.404000000000003</c:v>
                </c:pt>
                <c:pt idx="78">
                  <c:v>46.42</c:v>
                </c:pt>
                <c:pt idx="79">
                  <c:v>46.408999999999999</c:v>
                </c:pt>
                <c:pt idx="80">
                  <c:v>46.42</c:v>
                </c:pt>
                <c:pt idx="81">
                  <c:v>46.399000000000001</c:v>
                </c:pt>
                <c:pt idx="82">
                  <c:v>46.448</c:v>
                </c:pt>
                <c:pt idx="83">
                  <c:v>46.404000000000003</c:v>
                </c:pt>
                <c:pt idx="84">
                  <c:v>46.453000000000003</c:v>
                </c:pt>
                <c:pt idx="85">
                  <c:v>46.448</c:v>
                </c:pt>
                <c:pt idx="86">
                  <c:v>46.442</c:v>
                </c:pt>
                <c:pt idx="87">
                  <c:v>46.448</c:v>
                </c:pt>
                <c:pt idx="88">
                  <c:v>46.426000000000002</c:v>
                </c:pt>
                <c:pt idx="89">
                  <c:v>46.453000000000003</c:v>
                </c:pt>
                <c:pt idx="90">
                  <c:v>46.426000000000002</c:v>
                </c:pt>
                <c:pt idx="91">
                  <c:v>46.436999999999998</c:v>
                </c:pt>
                <c:pt idx="92">
                  <c:v>46.442</c:v>
                </c:pt>
                <c:pt idx="93">
                  <c:v>46.463999999999999</c:v>
                </c:pt>
                <c:pt idx="94">
                  <c:v>46.408999999999999</c:v>
                </c:pt>
                <c:pt idx="95">
                  <c:v>46.426000000000002</c:v>
                </c:pt>
                <c:pt idx="96">
                  <c:v>46.381999999999998</c:v>
                </c:pt>
                <c:pt idx="97">
                  <c:v>46.426000000000002</c:v>
                </c:pt>
                <c:pt idx="98">
                  <c:v>46.42</c:v>
                </c:pt>
                <c:pt idx="99">
                  <c:v>46.448</c:v>
                </c:pt>
                <c:pt idx="100">
                  <c:v>46.381999999999998</c:v>
                </c:pt>
                <c:pt idx="101">
                  <c:v>46.404000000000003</c:v>
                </c:pt>
                <c:pt idx="102">
                  <c:v>46.399000000000001</c:v>
                </c:pt>
                <c:pt idx="103">
                  <c:v>46.453000000000003</c:v>
                </c:pt>
                <c:pt idx="104">
                  <c:v>46.348999999999997</c:v>
                </c:pt>
                <c:pt idx="105">
                  <c:v>46.377000000000002</c:v>
                </c:pt>
                <c:pt idx="106">
                  <c:v>46.393000000000001</c:v>
                </c:pt>
                <c:pt idx="107">
                  <c:v>46.404000000000003</c:v>
                </c:pt>
                <c:pt idx="108">
                  <c:v>46.42</c:v>
                </c:pt>
                <c:pt idx="109">
                  <c:v>46.512999999999998</c:v>
                </c:pt>
                <c:pt idx="110">
                  <c:v>46.518999999999998</c:v>
                </c:pt>
                <c:pt idx="111">
                  <c:v>46.393000000000001</c:v>
                </c:pt>
                <c:pt idx="112">
                  <c:v>46.377000000000002</c:v>
                </c:pt>
                <c:pt idx="113">
                  <c:v>46.328000000000003</c:v>
                </c:pt>
                <c:pt idx="114">
                  <c:v>46.387999999999998</c:v>
                </c:pt>
                <c:pt idx="115">
                  <c:v>46.393000000000001</c:v>
                </c:pt>
                <c:pt idx="116">
                  <c:v>46.404000000000003</c:v>
                </c:pt>
                <c:pt idx="117">
                  <c:v>46.387999999999998</c:v>
                </c:pt>
                <c:pt idx="118">
                  <c:v>46.524000000000001</c:v>
                </c:pt>
                <c:pt idx="119">
                  <c:v>46.561999999999998</c:v>
                </c:pt>
                <c:pt idx="120">
                  <c:v>43.762</c:v>
                </c:pt>
                <c:pt idx="121">
                  <c:v>35.865000000000002</c:v>
                </c:pt>
                <c:pt idx="122">
                  <c:v>32.673000000000002</c:v>
                </c:pt>
                <c:pt idx="123">
                  <c:v>24.341000000000001</c:v>
                </c:pt>
                <c:pt idx="124">
                  <c:v>22.622</c:v>
                </c:pt>
                <c:pt idx="125">
                  <c:v>22.862000000000002</c:v>
                </c:pt>
                <c:pt idx="126">
                  <c:v>22.867999999999999</c:v>
                </c:pt>
                <c:pt idx="127">
                  <c:v>22.960999999999999</c:v>
                </c:pt>
                <c:pt idx="128">
                  <c:v>22.873000000000001</c:v>
                </c:pt>
                <c:pt idx="129">
                  <c:v>22.797000000000001</c:v>
                </c:pt>
                <c:pt idx="130">
                  <c:v>22.77</c:v>
                </c:pt>
                <c:pt idx="131">
                  <c:v>22.905999999999999</c:v>
                </c:pt>
                <c:pt idx="132">
                  <c:v>22.972000000000001</c:v>
                </c:pt>
                <c:pt idx="133">
                  <c:v>23.021000000000001</c:v>
                </c:pt>
                <c:pt idx="134">
                  <c:v>23.032</c:v>
                </c:pt>
                <c:pt idx="135">
                  <c:v>22.901</c:v>
                </c:pt>
                <c:pt idx="136">
                  <c:v>22.917000000000002</c:v>
                </c:pt>
                <c:pt idx="137">
                  <c:v>23.048000000000002</c:v>
                </c:pt>
                <c:pt idx="138">
                  <c:v>23.004000000000001</c:v>
                </c:pt>
                <c:pt idx="139">
                  <c:v>23.004000000000001</c:v>
                </c:pt>
                <c:pt idx="140">
                  <c:v>22.955000000000002</c:v>
                </c:pt>
                <c:pt idx="141">
                  <c:v>22.983000000000001</c:v>
                </c:pt>
                <c:pt idx="142">
                  <c:v>23.004000000000001</c:v>
                </c:pt>
                <c:pt idx="143">
                  <c:v>22.911999999999999</c:v>
                </c:pt>
                <c:pt idx="144">
                  <c:v>22.867999999999999</c:v>
                </c:pt>
                <c:pt idx="145">
                  <c:v>22.873999999999999</c:v>
                </c:pt>
                <c:pt idx="146">
                  <c:v>22.873999999999999</c:v>
                </c:pt>
                <c:pt idx="147">
                  <c:v>22.852</c:v>
                </c:pt>
                <c:pt idx="148">
                  <c:v>22.89</c:v>
                </c:pt>
                <c:pt idx="149">
                  <c:v>22.852</c:v>
                </c:pt>
                <c:pt idx="150">
                  <c:v>22.856999999999999</c:v>
                </c:pt>
                <c:pt idx="151">
                  <c:v>22.818999999999999</c:v>
                </c:pt>
                <c:pt idx="152">
                  <c:v>22.856999999999999</c:v>
                </c:pt>
                <c:pt idx="153">
                  <c:v>22.905999999999999</c:v>
                </c:pt>
                <c:pt idx="154">
                  <c:v>22.89</c:v>
                </c:pt>
                <c:pt idx="155">
                  <c:v>22.867999999999999</c:v>
                </c:pt>
                <c:pt idx="156">
                  <c:v>22.907</c:v>
                </c:pt>
                <c:pt idx="157">
                  <c:v>22.856999999999999</c:v>
                </c:pt>
                <c:pt idx="158">
                  <c:v>22.873999999999999</c:v>
                </c:pt>
                <c:pt idx="159">
                  <c:v>22.856999999999999</c:v>
                </c:pt>
                <c:pt idx="160">
                  <c:v>22.867999999999999</c:v>
                </c:pt>
                <c:pt idx="161">
                  <c:v>22.852</c:v>
                </c:pt>
                <c:pt idx="162">
                  <c:v>22.856999999999999</c:v>
                </c:pt>
                <c:pt idx="163">
                  <c:v>22.896000000000001</c:v>
                </c:pt>
                <c:pt idx="164">
                  <c:v>22.89</c:v>
                </c:pt>
                <c:pt idx="165">
                  <c:v>22.873999999999999</c:v>
                </c:pt>
                <c:pt idx="166">
                  <c:v>22.983000000000001</c:v>
                </c:pt>
                <c:pt idx="167">
                  <c:v>16.806999999999999</c:v>
                </c:pt>
                <c:pt idx="168">
                  <c:v>5.0030000000000001</c:v>
                </c:pt>
                <c:pt idx="169">
                  <c:v>4.8140000000000001</c:v>
                </c:pt>
                <c:pt idx="170">
                  <c:v>5.032</c:v>
                </c:pt>
                <c:pt idx="171">
                  <c:v>5.0049999999999999</c:v>
                </c:pt>
                <c:pt idx="172">
                  <c:v>5.0650000000000004</c:v>
                </c:pt>
                <c:pt idx="173">
                  <c:v>5.0220000000000002</c:v>
                </c:pt>
                <c:pt idx="174">
                  <c:v>5.0060000000000002</c:v>
                </c:pt>
                <c:pt idx="175">
                  <c:v>4.9619999999999997</c:v>
                </c:pt>
                <c:pt idx="176">
                  <c:v>5.0060000000000002</c:v>
                </c:pt>
                <c:pt idx="177">
                  <c:v>4.984</c:v>
                </c:pt>
                <c:pt idx="178">
                  <c:v>4.8970000000000002</c:v>
                </c:pt>
                <c:pt idx="179">
                  <c:v>4.9950000000000001</c:v>
                </c:pt>
                <c:pt idx="180">
                  <c:v>5.0609999999999999</c:v>
                </c:pt>
                <c:pt idx="181">
                  <c:v>5.0110000000000001</c:v>
                </c:pt>
                <c:pt idx="182">
                  <c:v>5.0060000000000002</c:v>
                </c:pt>
                <c:pt idx="183">
                  <c:v>5.1040000000000001</c:v>
                </c:pt>
                <c:pt idx="184">
                  <c:v>4.8639999999999999</c:v>
                </c:pt>
                <c:pt idx="185">
                  <c:v>4.8150000000000004</c:v>
                </c:pt>
                <c:pt idx="186">
                  <c:v>4.859</c:v>
                </c:pt>
                <c:pt idx="187">
                  <c:v>4.8920000000000003</c:v>
                </c:pt>
                <c:pt idx="188">
                  <c:v>4.8639999999999999</c:v>
                </c:pt>
                <c:pt idx="189">
                  <c:v>4.843</c:v>
                </c:pt>
                <c:pt idx="190">
                  <c:v>5.0439999999999996</c:v>
                </c:pt>
                <c:pt idx="191">
                  <c:v>5.0549999999999997</c:v>
                </c:pt>
                <c:pt idx="192">
                  <c:v>5.0010000000000003</c:v>
                </c:pt>
                <c:pt idx="193">
                  <c:v>5.0659999999999998</c:v>
                </c:pt>
                <c:pt idx="194">
                  <c:v>5.0659999999999998</c:v>
                </c:pt>
                <c:pt idx="195">
                  <c:v>5.0119999999999996</c:v>
                </c:pt>
                <c:pt idx="196">
                  <c:v>4.9950000000000001</c:v>
                </c:pt>
                <c:pt idx="197">
                  <c:v>5.0279999999999996</c:v>
                </c:pt>
                <c:pt idx="198">
                  <c:v>5.0229999999999997</c:v>
                </c:pt>
                <c:pt idx="199">
                  <c:v>5.0279999999999996</c:v>
                </c:pt>
                <c:pt idx="200">
                  <c:v>5.0229999999999997</c:v>
                </c:pt>
                <c:pt idx="201">
                  <c:v>5.0609999999999999</c:v>
                </c:pt>
                <c:pt idx="202">
                  <c:v>5.0940000000000003</c:v>
                </c:pt>
                <c:pt idx="203">
                  <c:v>5.1260000000000003</c:v>
                </c:pt>
                <c:pt idx="204">
                  <c:v>5.1260000000000003</c:v>
                </c:pt>
                <c:pt idx="205">
                  <c:v>5.1970000000000001</c:v>
                </c:pt>
                <c:pt idx="206">
                  <c:v>5.1539999999999999</c:v>
                </c:pt>
                <c:pt idx="207">
                  <c:v>5.1260000000000003</c:v>
                </c:pt>
                <c:pt idx="208">
                  <c:v>5.1100000000000003</c:v>
                </c:pt>
                <c:pt idx="209">
                  <c:v>5.1589999999999998</c:v>
                </c:pt>
                <c:pt idx="210">
                  <c:v>5.1150000000000002</c:v>
                </c:pt>
                <c:pt idx="211">
                  <c:v>5.1319999999999997</c:v>
                </c:pt>
                <c:pt idx="212">
                  <c:v>5.2409999999999997</c:v>
                </c:pt>
                <c:pt idx="213">
                  <c:v>5.1920000000000002</c:v>
                </c:pt>
                <c:pt idx="214">
                  <c:v>5.2080000000000002</c:v>
                </c:pt>
                <c:pt idx="215">
                  <c:v>5.1210000000000004</c:v>
                </c:pt>
                <c:pt idx="216">
                  <c:v>5.0549999999999997</c:v>
                </c:pt>
                <c:pt idx="217">
                  <c:v>5.1589999999999998</c:v>
                </c:pt>
                <c:pt idx="218">
                  <c:v>4.7830000000000004</c:v>
                </c:pt>
                <c:pt idx="219">
                  <c:v>4.7610000000000001</c:v>
                </c:pt>
                <c:pt idx="220">
                  <c:v>4.2270000000000003</c:v>
                </c:pt>
                <c:pt idx="221">
                  <c:v>4.3090000000000002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156160"/>
        <c:axId val="188968960"/>
      </c:scatterChart>
      <c:valAx>
        <c:axId val="18815616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88968960"/>
        <c:crosses val="autoZero"/>
        <c:crossBetween val="midCat"/>
      </c:valAx>
      <c:valAx>
        <c:axId val="18896896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8815616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3/7/2017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'Plots_CV62-4'!$K$8:$K$355</c:f>
              <c:numCache>
                <c:formatCode>General</c:formatCode>
                <c:ptCount val="348"/>
                <c:pt idx="0">
                  <c:v>110.05249999999999</c:v>
                </c:pt>
                <c:pt idx="1">
                  <c:v>109.67400000000001</c:v>
                </c:pt>
                <c:pt idx="2">
                  <c:v>109.88500000000001</c:v>
                </c:pt>
                <c:pt idx="3">
                  <c:v>110.29430000000001</c:v>
                </c:pt>
                <c:pt idx="4">
                  <c:v>110.28100000000001</c:v>
                </c:pt>
                <c:pt idx="5">
                  <c:v>110.2212</c:v>
                </c:pt>
                <c:pt idx="6">
                  <c:v>110.0518</c:v>
                </c:pt>
                <c:pt idx="7">
                  <c:v>109.70659999999999</c:v>
                </c:pt>
                <c:pt idx="8">
                  <c:v>109.42829999999999</c:v>
                </c:pt>
                <c:pt idx="9">
                  <c:v>108.0042</c:v>
                </c:pt>
                <c:pt idx="10">
                  <c:v>106.2998</c:v>
                </c:pt>
                <c:pt idx="11">
                  <c:v>105.7677</c:v>
                </c:pt>
                <c:pt idx="12">
                  <c:v>104.7004</c:v>
                </c:pt>
                <c:pt idx="13">
                  <c:v>103.53749999999999</c:v>
                </c:pt>
                <c:pt idx="14">
                  <c:v>102.8184</c:v>
                </c:pt>
                <c:pt idx="15">
                  <c:v>102.5304</c:v>
                </c:pt>
                <c:pt idx="16">
                  <c:v>102.1387</c:v>
                </c:pt>
                <c:pt idx="17">
                  <c:v>102.0213</c:v>
                </c:pt>
                <c:pt idx="18">
                  <c:v>101.89530000000001</c:v>
                </c:pt>
                <c:pt idx="19">
                  <c:v>101.92449999999999</c:v>
                </c:pt>
                <c:pt idx="20">
                  <c:v>101.813</c:v>
                </c:pt>
                <c:pt idx="21">
                  <c:v>101.8788</c:v>
                </c:pt>
                <c:pt idx="22">
                  <c:v>101.6046</c:v>
                </c:pt>
                <c:pt idx="23">
                  <c:v>101.6116</c:v>
                </c:pt>
                <c:pt idx="24">
                  <c:v>101.6071</c:v>
                </c:pt>
                <c:pt idx="25">
                  <c:v>101.3687</c:v>
                </c:pt>
                <c:pt idx="26">
                  <c:v>101.5508</c:v>
                </c:pt>
                <c:pt idx="27">
                  <c:v>101.43429999999999</c:v>
                </c:pt>
                <c:pt idx="28">
                  <c:v>101.48990000000001</c:v>
                </c:pt>
                <c:pt idx="29">
                  <c:v>101.3877</c:v>
                </c:pt>
                <c:pt idx="30">
                  <c:v>102.3002</c:v>
                </c:pt>
                <c:pt idx="31">
                  <c:v>102.8901</c:v>
                </c:pt>
                <c:pt idx="32">
                  <c:v>102.6897</c:v>
                </c:pt>
                <c:pt idx="33">
                  <c:v>102.2141</c:v>
                </c:pt>
                <c:pt idx="34">
                  <c:v>101.92749999999999</c:v>
                </c:pt>
                <c:pt idx="35">
                  <c:v>101.82380000000001</c:v>
                </c:pt>
                <c:pt idx="36">
                  <c:v>101.738</c:v>
                </c:pt>
                <c:pt idx="37">
                  <c:v>101.578</c:v>
                </c:pt>
                <c:pt idx="38">
                  <c:v>101.3065</c:v>
                </c:pt>
                <c:pt idx="39">
                  <c:v>101.44670000000001</c:v>
                </c:pt>
                <c:pt idx="40">
                  <c:v>101.3745</c:v>
                </c:pt>
                <c:pt idx="41">
                  <c:v>101.3663</c:v>
                </c:pt>
                <c:pt idx="42">
                  <c:v>101.3785</c:v>
                </c:pt>
                <c:pt idx="43">
                  <c:v>101.3758</c:v>
                </c:pt>
                <c:pt idx="44">
                  <c:v>101.4366</c:v>
                </c:pt>
                <c:pt idx="45">
                  <c:v>101.50620000000001</c:v>
                </c:pt>
                <c:pt idx="46">
                  <c:v>101.3669</c:v>
                </c:pt>
                <c:pt idx="47">
                  <c:v>101.4581</c:v>
                </c:pt>
                <c:pt idx="48">
                  <c:v>101.4037</c:v>
                </c:pt>
                <c:pt idx="49">
                  <c:v>101.2822</c:v>
                </c:pt>
                <c:pt idx="50">
                  <c:v>101.242</c:v>
                </c:pt>
                <c:pt idx="51">
                  <c:v>101.37269999999999</c:v>
                </c:pt>
                <c:pt idx="52">
                  <c:v>101.401</c:v>
                </c:pt>
                <c:pt idx="53">
                  <c:v>101.4924</c:v>
                </c:pt>
                <c:pt idx="54">
                  <c:v>101.3561</c:v>
                </c:pt>
                <c:pt idx="55">
                  <c:v>101.49290000000001</c:v>
                </c:pt>
                <c:pt idx="56">
                  <c:v>101.3866</c:v>
                </c:pt>
                <c:pt idx="57">
                  <c:v>101.3386</c:v>
                </c:pt>
                <c:pt idx="58">
                  <c:v>101.27549999999999</c:v>
                </c:pt>
                <c:pt idx="59">
                  <c:v>101.3522</c:v>
                </c:pt>
                <c:pt idx="60">
                  <c:v>101.28279999999999</c:v>
                </c:pt>
                <c:pt idx="61">
                  <c:v>101.2655</c:v>
                </c:pt>
                <c:pt idx="62">
                  <c:v>101.0017</c:v>
                </c:pt>
                <c:pt idx="63">
                  <c:v>101.22110000000001</c:v>
                </c:pt>
                <c:pt idx="64">
                  <c:v>101.13720000000001</c:v>
                </c:pt>
                <c:pt idx="65">
                  <c:v>101.1848</c:v>
                </c:pt>
                <c:pt idx="66">
                  <c:v>101.4225</c:v>
                </c:pt>
                <c:pt idx="67">
                  <c:v>101.4282</c:v>
                </c:pt>
                <c:pt idx="68">
                  <c:v>101.7106</c:v>
                </c:pt>
                <c:pt idx="69">
                  <c:v>101.6872</c:v>
                </c:pt>
                <c:pt idx="70">
                  <c:v>101.5478</c:v>
                </c:pt>
                <c:pt idx="71">
                  <c:v>101.7124</c:v>
                </c:pt>
                <c:pt idx="72">
                  <c:v>101.664</c:v>
                </c:pt>
                <c:pt idx="73">
                  <c:v>101.6322</c:v>
                </c:pt>
                <c:pt idx="74">
                  <c:v>101.7698</c:v>
                </c:pt>
                <c:pt idx="75">
                  <c:v>101.5304</c:v>
                </c:pt>
                <c:pt idx="76">
                  <c:v>101.63930000000001</c:v>
                </c:pt>
                <c:pt idx="77">
                  <c:v>101.6504</c:v>
                </c:pt>
                <c:pt idx="78">
                  <c:v>101.60939999999999</c:v>
                </c:pt>
                <c:pt idx="79">
                  <c:v>101.636</c:v>
                </c:pt>
                <c:pt idx="80">
                  <c:v>101.6044</c:v>
                </c:pt>
                <c:pt idx="81">
                  <c:v>101.5515</c:v>
                </c:pt>
                <c:pt idx="82">
                  <c:v>101.5719</c:v>
                </c:pt>
                <c:pt idx="83">
                  <c:v>101.52070000000001</c:v>
                </c:pt>
                <c:pt idx="84">
                  <c:v>101.4871</c:v>
                </c:pt>
                <c:pt idx="85">
                  <c:v>101.4648</c:v>
                </c:pt>
                <c:pt idx="86">
                  <c:v>101.517</c:v>
                </c:pt>
                <c:pt idx="87">
                  <c:v>101.6623</c:v>
                </c:pt>
                <c:pt idx="88">
                  <c:v>101.46639999999999</c:v>
                </c:pt>
                <c:pt idx="89">
                  <c:v>101.4237</c:v>
                </c:pt>
                <c:pt idx="90">
                  <c:v>101.4495</c:v>
                </c:pt>
                <c:pt idx="91">
                  <c:v>101.37569999999999</c:v>
                </c:pt>
                <c:pt idx="92">
                  <c:v>101.48269999999999</c:v>
                </c:pt>
                <c:pt idx="93">
                  <c:v>101.5123</c:v>
                </c:pt>
                <c:pt idx="94">
                  <c:v>101.49379999999999</c:v>
                </c:pt>
                <c:pt idx="95">
                  <c:v>101.5095</c:v>
                </c:pt>
                <c:pt idx="96">
                  <c:v>101.4696</c:v>
                </c:pt>
                <c:pt idx="97">
                  <c:v>101.5664</c:v>
                </c:pt>
                <c:pt idx="98">
                  <c:v>101.44759999999999</c:v>
                </c:pt>
                <c:pt idx="99">
                  <c:v>101.496</c:v>
                </c:pt>
                <c:pt idx="100">
                  <c:v>101.4171</c:v>
                </c:pt>
                <c:pt idx="101">
                  <c:v>101.58369999999999</c:v>
                </c:pt>
                <c:pt idx="102">
                  <c:v>101.45529999999999</c:v>
                </c:pt>
                <c:pt idx="103">
                  <c:v>101.5274</c:v>
                </c:pt>
                <c:pt idx="104">
                  <c:v>101.5099</c:v>
                </c:pt>
                <c:pt idx="105">
                  <c:v>101.4019</c:v>
                </c:pt>
                <c:pt idx="106">
                  <c:v>101.4811</c:v>
                </c:pt>
                <c:pt idx="107">
                  <c:v>101.46469999999999</c:v>
                </c:pt>
                <c:pt idx="108">
                  <c:v>101.7423</c:v>
                </c:pt>
                <c:pt idx="109">
                  <c:v>101.5562</c:v>
                </c:pt>
                <c:pt idx="110">
                  <c:v>101.47</c:v>
                </c:pt>
                <c:pt idx="111">
                  <c:v>101.5209</c:v>
                </c:pt>
                <c:pt idx="112">
                  <c:v>101.5921</c:v>
                </c:pt>
                <c:pt idx="113">
                  <c:v>101.4418</c:v>
                </c:pt>
                <c:pt idx="114">
                  <c:v>101.49339999999999</c:v>
                </c:pt>
                <c:pt idx="115">
                  <c:v>101.49590000000001</c:v>
                </c:pt>
                <c:pt idx="116">
                  <c:v>101.58499999999999</c:v>
                </c:pt>
                <c:pt idx="117">
                  <c:v>101.5428</c:v>
                </c:pt>
                <c:pt idx="118">
                  <c:v>101.56529999999999</c:v>
                </c:pt>
                <c:pt idx="119">
                  <c:v>101.56189999999999</c:v>
                </c:pt>
                <c:pt idx="120">
                  <c:v>101.6224</c:v>
                </c:pt>
                <c:pt idx="121">
                  <c:v>102.34480000000001</c:v>
                </c:pt>
                <c:pt idx="122">
                  <c:v>103.6182</c:v>
                </c:pt>
                <c:pt idx="123">
                  <c:v>104.6164</c:v>
                </c:pt>
                <c:pt idx="124">
                  <c:v>104.9853</c:v>
                </c:pt>
                <c:pt idx="125">
                  <c:v>104.8098</c:v>
                </c:pt>
                <c:pt idx="126">
                  <c:v>104.59269999999999</c:v>
                </c:pt>
                <c:pt idx="127">
                  <c:v>104.6799</c:v>
                </c:pt>
                <c:pt idx="128">
                  <c:v>104.69759999999999</c:v>
                </c:pt>
                <c:pt idx="129">
                  <c:v>104.7872</c:v>
                </c:pt>
                <c:pt idx="130">
                  <c:v>104.7127</c:v>
                </c:pt>
                <c:pt idx="131">
                  <c:v>104.7543</c:v>
                </c:pt>
                <c:pt idx="132">
                  <c:v>104.5568</c:v>
                </c:pt>
                <c:pt idx="133">
                  <c:v>104.6688</c:v>
                </c:pt>
                <c:pt idx="134">
                  <c:v>104.6349</c:v>
                </c:pt>
                <c:pt idx="135">
                  <c:v>104.58969999999999</c:v>
                </c:pt>
                <c:pt idx="136">
                  <c:v>104.468</c:v>
                </c:pt>
                <c:pt idx="137">
                  <c:v>104.4868</c:v>
                </c:pt>
                <c:pt idx="138">
                  <c:v>104.54640000000001</c:v>
                </c:pt>
                <c:pt idx="139">
                  <c:v>104.5561</c:v>
                </c:pt>
                <c:pt idx="140">
                  <c:v>104.46259999999999</c:v>
                </c:pt>
                <c:pt idx="141">
                  <c:v>104.5497</c:v>
                </c:pt>
                <c:pt idx="142">
                  <c:v>104.5895</c:v>
                </c:pt>
                <c:pt idx="143">
                  <c:v>104.6521</c:v>
                </c:pt>
                <c:pt idx="144">
                  <c:v>104.62130000000001</c:v>
                </c:pt>
                <c:pt idx="145">
                  <c:v>104.67449999999999</c:v>
                </c:pt>
                <c:pt idx="146">
                  <c:v>104.6752</c:v>
                </c:pt>
                <c:pt idx="147">
                  <c:v>104.8158</c:v>
                </c:pt>
                <c:pt idx="148">
                  <c:v>104.8818</c:v>
                </c:pt>
                <c:pt idx="149">
                  <c:v>105.00320000000001</c:v>
                </c:pt>
                <c:pt idx="150">
                  <c:v>104.9742</c:v>
                </c:pt>
                <c:pt idx="151">
                  <c:v>105.0915</c:v>
                </c:pt>
                <c:pt idx="152">
                  <c:v>105.3223</c:v>
                </c:pt>
                <c:pt idx="153">
                  <c:v>105.55370000000001</c:v>
                </c:pt>
                <c:pt idx="154">
                  <c:v>105.6435</c:v>
                </c:pt>
                <c:pt idx="155">
                  <c:v>105.66849999999999</c:v>
                </c:pt>
                <c:pt idx="156">
                  <c:v>105.58540000000001</c:v>
                </c:pt>
                <c:pt idx="157">
                  <c:v>105.46299999999999</c:v>
                </c:pt>
                <c:pt idx="158">
                  <c:v>105.468</c:v>
                </c:pt>
                <c:pt idx="159">
                  <c:v>105.4376</c:v>
                </c:pt>
                <c:pt idx="160">
                  <c:v>105.43</c:v>
                </c:pt>
                <c:pt idx="161">
                  <c:v>105.32210000000001</c:v>
                </c:pt>
                <c:pt idx="162">
                  <c:v>105.38930000000001</c:v>
                </c:pt>
                <c:pt idx="163">
                  <c:v>105.35469999999999</c:v>
                </c:pt>
                <c:pt idx="164">
                  <c:v>105.25539999999999</c:v>
                </c:pt>
                <c:pt idx="165">
                  <c:v>105.158</c:v>
                </c:pt>
                <c:pt idx="166">
                  <c:v>104.9183</c:v>
                </c:pt>
                <c:pt idx="167">
                  <c:v>104.7985</c:v>
                </c:pt>
                <c:pt idx="168">
                  <c:v>105.8128</c:v>
                </c:pt>
                <c:pt idx="169">
                  <c:v>107.66759999999999</c:v>
                </c:pt>
                <c:pt idx="170">
                  <c:v>108.6499</c:v>
                </c:pt>
                <c:pt idx="171">
                  <c:v>109.13079999999999</c:v>
                </c:pt>
                <c:pt idx="172">
                  <c:v>109.3017</c:v>
                </c:pt>
                <c:pt idx="173">
                  <c:v>109.3304</c:v>
                </c:pt>
                <c:pt idx="174">
                  <c:v>109.23439999999999</c:v>
                </c:pt>
                <c:pt idx="175">
                  <c:v>109.684</c:v>
                </c:pt>
                <c:pt idx="176">
                  <c:v>109.5722</c:v>
                </c:pt>
                <c:pt idx="177">
                  <c:v>109.7599</c:v>
                </c:pt>
                <c:pt idx="178">
                  <c:v>109.8759</c:v>
                </c:pt>
                <c:pt idx="179">
                  <c:v>109.77290000000001</c:v>
                </c:pt>
                <c:pt idx="180">
                  <c:v>109.7791</c:v>
                </c:pt>
                <c:pt idx="181">
                  <c:v>109.8907</c:v>
                </c:pt>
                <c:pt idx="182">
                  <c:v>110.00369999999999</c:v>
                </c:pt>
                <c:pt idx="183">
                  <c:v>110.0256</c:v>
                </c:pt>
                <c:pt idx="184">
                  <c:v>109.82129999999999</c:v>
                </c:pt>
                <c:pt idx="185">
                  <c:v>110.0489</c:v>
                </c:pt>
                <c:pt idx="186">
                  <c:v>109.9564</c:v>
                </c:pt>
                <c:pt idx="187">
                  <c:v>110.1919</c:v>
                </c:pt>
                <c:pt idx="188">
                  <c:v>110.3173</c:v>
                </c:pt>
                <c:pt idx="189">
                  <c:v>110.23220000000001</c:v>
                </c:pt>
                <c:pt idx="190">
                  <c:v>110.34699999999999</c:v>
                </c:pt>
                <c:pt idx="191">
                  <c:v>110.1236</c:v>
                </c:pt>
                <c:pt idx="192">
                  <c:v>110.0749</c:v>
                </c:pt>
                <c:pt idx="193">
                  <c:v>110.15819999999999</c:v>
                </c:pt>
                <c:pt idx="194">
                  <c:v>109.9744</c:v>
                </c:pt>
                <c:pt idx="195">
                  <c:v>110.2038</c:v>
                </c:pt>
                <c:pt idx="196">
                  <c:v>110.18899999999999</c:v>
                </c:pt>
                <c:pt idx="197">
                  <c:v>110.1964</c:v>
                </c:pt>
                <c:pt idx="198">
                  <c:v>110.0232</c:v>
                </c:pt>
                <c:pt idx="199">
                  <c:v>110.07940000000001</c:v>
                </c:pt>
                <c:pt idx="200">
                  <c:v>110.0827</c:v>
                </c:pt>
                <c:pt idx="201">
                  <c:v>110.3361</c:v>
                </c:pt>
                <c:pt idx="202">
                  <c:v>110.4806</c:v>
                </c:pt>
                <c:pt idx="203">
                  <c:v>110.2677</c:v>
                </c:pt>
                <c:pt idx="204">
                  <c:v>110.306</c:v>
                </c:pt>
                <c:pt idx="205">
                  <c:v>110.2473</c:v>
                </c:pt>
                <c:pt idx="206">
                  <c:v>110.25539999999999</c:v>
                </c:pt>
                <c:pt idx="207">
                  <c:v>110.24679999999999</c:v>
                </c:pt>
                <c:pt idx="208">
                  <c:v>110.4229</c:v>
                </c:pt>
                <c:pt idx="209">
                  <c:v>110.2466</c:v>
                </c:pt>
                <c:pt idx="210">
                  <c:v>110.40430000000001</c:v>
                </c:pt>
                <c:pt idx="211">
                  <c:v>110.2471</c:v>
                </c:pt>
                <c:pt idx="212">
                  <c:v>110.13200000000001</c:v>
                </c:pt>
                <c:pt idx="213">
                  <c:v>110.1395</c:v>
                </c:pt>
                <c:pt idx="214">
                  <c:v>110.1528</c:v>
                </c:pt>
                <c:pt idx="215">
                  <c:v>109.9294</c:v>
                </c:pt>
                <c:pt idx="216">
                  <c:v>110.0801</c:v>
                </c:pt>
                <c:pt idx="217">
                  <c:v>110.0676</c:v>
                </c:pt>
                <c:pt idx="218">
                  <c:v>110.0072</c:v>
                </c:pt>
                <c:pt idx="219">
                  <c:v>110.111</c:v>
                </c:pt>
                <c:pt idx="220">
                  <c:v>109.6635</c:v>
                </c:pt>
                <c:pt idx="221">
                  <c:v>110.2991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5.351</c:v>
                </c:pt>
                <c:pt idx="1">
                  <c:v>1.7400000000000002</c:v>
                </c:pt>
                <c:pt idx="2">
                  <c:v>1.5</c:v>
                </c:pt>
                <c:pt idx="3">
                  <c:v>3.9550000000000001</c:v>
                </c:pt>
                <c:pt idx="4">
                  <c:v>5.3950000000000005</c:v>
                </c:pt>
                <c:pt idx="5">
                  <c:v>5.2359999999999998</c:v>
                </c:pt>
                <c:pt idx="6">
                  <c:v>9.6539999999999999</c:v>
                </c:pt>
                <c:pt idx="7">
                  <c:v>12.67</c:v>
                </c:pt>
                <c:pt idx="8">
                  <c:v>17.001000000000001</c:v>
                </c:pt>
                <c:pt idx="9">
                  <c:v>21.452000000000002</c:v>
                </c:pt>
                <c:pt idx="10">
                  <c:v>29.478000000000002</c:v>
                </c:pt>
                <c:pt idx="11">
                  <c:v>38.427</c:v>
                </c:pt>
                <c:pt idx="12">
                  <c:v>46.636000000000003</c:v>
                </c:pt>
                <c:pt idx="13">
                  <c:v>45.811</c:v>
                </c:pt>
                <c:pt idx="14">
                  <c:v>46.04</c:v>
                </c:pt>
                <c:pt idx="15">
                  <c:v>46.164999999999999</c:v>
                </c:pt>
                <c:pt idx="16">
                  <c:v>46.285000000000004</c:v>
                </c:pt>
                <c:pt idx="17">
                  <c:v>46.252000000000002</c:v>
                </c:pt>
                <c:pt idx="18">
                  <c:v>46.356000000000002</c:v>
                </c:pt>
                <c:pt idx="19">
                  <c:v>46.344999999999999</c:v>
                </c:pt>
                <c:pt idx="20">
                  <c:v>46.213999999999999</c:v>
                </c:pt>
                <c:pt idx="21">
                  <c:v>46.234999999999999</c:v>
                </c:pt>
                <c:pt idx="22">
                  <c:v>46.256999999999998</c:v>
                </c:pt>
                <c:pt idx="23">
                  <c:v>46.234999999999999</c:v>
                </c:pt>
                <c:pt idx="24">
                  <c:v>46.366</c:v>
                </c:pt>
                <c:pt idx="25">
                  <c:v>46.377000000000002</c:v>
                </c:pt>
                <c:pt idx="26">
                  <c:v>46.311</c:v>
                </c:pt>
                <c:pt idx="27">
                  <c:v>46.442</c:v>
                </c:pt>
                <c:pt idx="28">
                  <c:v>46.256999999999998</c:v>
                </c:pt>
                <c:pt idx="29">
                  <c:v>41.563000000000002</c:v>
                </c:pt>
                <c:pt idx="30">
                  <c:v>37.923000000000002</c:v>
                </c:pt>
                <c:pt idx="31">
                  <c:v>46.561999999999998</c:v>
                </c:pt>
                <c:pt idx="32">
                  <c:v>46.579000000000001</c:v>
                </c:pt>
                <c:pt idx="33">
                  <c:v>46.606000000000002</c:v>
                </c:pt>
                <c:pt idx="34">
                  <c:v>46.606000000000002</c:v>
                </c:pt>
                <c:pt idx="35">
                  <c:v>46.616999999999997</c:v>
                </c:pt>
                <c:pt idx="36">
                  <c:v>46.561999999999998</c:v>
                </c:pt>
                <c:pt idx="37">
                  <c:v>46.573</c:v>
                </c:pt>
                <c:pt idx="38">
                  <c:v>46.584000000000003</c:v>
                </c:pt>
                <c:pt idx="39">
                  <c:v>46.584000000000003</c:v>
                </c:pt>
                <c:pt idx="40">
                  <c:v>46.616999999999997</c:v>
                </c:pt>
                <c:pt idx="41">
                  <c:v>46.622</c:v>
                </c:pt>
                <c:pt idx="42">
                  <c:v>46.600999999999999</c:v>
                </c:pt>
                <c:pt idx="43">
                  <c:v>46.561999999999998</c:v>
                </c:pt>
                <c:pt idx="44">
                  <c:v>46.665999999999997</c:v>
                </c:pt>
                <c:pt idx="45">
                  <c:v>46.579000000000001</c:v>
                </c:pt>
                <c:pt idx="46">
                  <c:v>46.643999999999998</c:v>
                </c:pt>
                <c:pt idx="47">
                  <c:v>46.610999999999997</c:v>
                </c:pt>
                <c:pt idx="48">
                  <c:v>46.655000000000001</c:v>
                </c:pt>
                <c:pt idx="49">
                  <c:v>46.6</c:v>
                </c:pt>
                <c:pt idx="50">
                  <c:v>46.639000000000003</c:v>
                </c:pt>
                <c:pt idx="51">
                  <c:v>46.610999999999997</c:v>
                </c:pt>
                <c:pt idx="52">
                  <c:v>46.698999999999998</c:v>
                </c:pt>
                <c:pt idx="53">
                  <c:v>46.65</c:v>
                </c:pt>
                <c:pt idx="54">
                  <c:v>46.71</c:v>
                </c:pt>
                <c:pt idx="55">
                  <c:v>46.692999999999998</c:v>
                </c:pt>
                <c:pt idx="56">
                  <c:v>46.677</c:v>
                </c:pt>
                <c:pt idx="57">
                  <c:v>46.725999999999999</c:v>
                </c:pt>
                <c:pt idx="58">
                  <c:v>46.731000000000002</c:v>
                </c:pt>
                <c:pt idx="59">
                  <c:v>46.643999999999998</c:v>
                </c:pt>
                <c:pt idx="60">
                  <c:v>46.643999999999998</c:v>
                </c:pt>
                <c:pt idx="61">
                  <c:v>46.692999999999998</c:v>
                </c:pt>
                <c:pt idx="62">
                  <c:v>46.692999999999998</c:v>
                </c:pt>
                <c:pt idx="63">
                  <c:v>46.65</c:v>
                </c:pt>
                <c:pt idx="64">
                  <c:v>46.665999999999997</c:v>
                </c:pt>
                <c:pt idx="65">
                  <c:v>46.529000000000003</c:v>
                </c:pt>
                <c:pt idx="66">
                  <c:v>46.485999999999997</c:v>
                </c:pt>
                <c:pt idx="67">
                  <c:v>46.457999999999998</c:v>
                </c:pt>
                <c:pt idx="68">
                  <c:v>46.469000000000001</c:v>
                </c:pt>
                <c:pt idx="69">
                  <c:v>46.469000000000001</c:v>
                </c:pt>
                <c:pt idx="70">
                  <c:v>46.448</c:v>
                </c:pt>
                <c:pt idx="71">
                  <c:v>46.463999999999999</c:v>
                </c:pt>
                <c:pt idx="72">
                  <c:v>46.448</c:v>
                </c:pt>
                <c:pt idx="73">
                  <c:v>46.442</c:v>
                </c:pt>
                <c:pt idx="74">
                  <c:v>46.448</c:v>
                </c:pt>
                <c:pt idx="75">
                  <c:v>46.463999999999999</c:v>
                </c:pt>
                <c:pt idx="76">
                  <c:v>46.436999999999998</c:v>
                </c:pt>
                <c:pt idx="77">
                  <c:v>46.404000000000003</c:v>
                </c:pt>
                <c:pt idx="78">
                  <c:v>46.42</c:v>
                </c:pt>
                <c:pt idx="79">
                  <c:v>46.408999999999999</c:v>
                </c:pt>
                <c:pt idx="80">
                  <c:v>46.42</c:v>
                </c:pt>
                <c:pt idx="81">
                  <c:v>46.399000000000001</c:v>
                </c:pt>
                <c:pt idx="82">
                  <c:v>46.448</c:v>
                </c:pt>
                <c:pt idx="83">
                  <c:v>46.404000000000003</c:v>
                </c:pt>
                <c:pt idx="84">
                  <c:v>46.453000000000003</c:v>
                </c:pt>
                <c:pt idx="85">
                  <c:v>46.448</c:v>
                </c:pt>
                <c:pt idx="86">
                  <c:v>46.442</c:v>
                </c:pt>
                <c:pt idx="87">
                  <c:v>46.448</c:v>
                </c:pt>
                <c:pt idx="88">
                  <c:v>46.426000000000002</c:v>
                </c:pt>
                <c:pt idx="89">
                  <c:v>46.453000000000003</c:v>
                </c:pt>
                <c:pt idx="90">
                  <c:v>46.426000000000002</c:v>
                </c:pt>
                <c:pt idx="91">
                  <c:v>46.436999999999998</c:v>
                </c:pt>
                <c:pt idx="92">
                  <c:v>46.442</c:v>
                </c:pt>
                <c:pt idx="93">
                  <c:v>46.463999999999999</c:v>
                </c:pt>
                <c:pt idx="94">
                  <c:v>46.408999999999999</c:v>
                </c:pt>
                <c:pt idx="95">
                  <c:v>46.426000000000002</c:v>
                </c:pt>
                <c:pt idx="96">
                  <c:v>46.381999999999998</c:v>
                </c:pt>
                <c:pt idx="97">
                  <c:v>46.426000000000002</c:v>
                </c:pt>
                <c:pt idx="98">
                  <c:v>46.42</c:v>
                </c:pt>
                <c:pt idx="99">
                  <c:v>46.448</c:v>
                </c:pt>
                <c:pt idx="100">
                  <c:v>46.381999999999998</c:v>
                </c:pt>
                <c:pt idx="101">
                  <c:v>46.404000000000003</c:v>
                </c:pt>
                <c:pt idx="102">
                  <c:v>46.399000000000001</c:v>
                </c:pt>
                <c:pt idx="103">
                  <c:v>46.453000000000003</c:v>
                </c:pt>
                <c:pt idx="104">
                  <c:v>46.348999999999997</c:v>
                </c:pt>
                <c:pt idx="105">
                  <c:v>46.377000000000002</c:v>
                </c:pt>
                <c:pt idx="106">
                  <c:v>46.393000000000001</c:v>
                </c:pt>
                <c:pt idx="107">
                  <c:v>46.404000000000003</c:v>
                </c:pt>
                <c:pt idx="108">
                  <c:v>46.42</c:v>
                </c:pt>
                <c:pt idx="109">
                  <c:v>46.512999999999998</c:v>
                </c:pt>
                <c:pt idx="110">
                  <c:v>46.518999999999998</c:v>
                </c:pt>
                <c:pt idx="111">
                  <c:v>46.393000000000001</c:v>
                </c:pt>
                <c:pt idx="112">
                  <c:v>46.377000000000002</c:v>
                </c:pt>
                <c:pt idx="113">
                  <c:v>46.328000000000003</c:v>
                </c:pt>
                <c:pt idx="114">
                  <c:v>46.387999999999998</c:v>
                </c:pt>
                <c:pt idx="115">
                  <c:v>46.393000000000001</c:v>
                </c:pt>
                <c:pt idx="116">
                  <c:v>46.404000000000003</c:v>
                </c:pt>
                <c:pt idx="117">
                  <c:v>46.387999999999998</c:v>
                </c:pt>
                <c:pt idx="118">
                  <c:v>46.524000000000001</c:v>
                </c:pt>
                <c:pt idx="119">
                  <c:v>46.561999999999998</c:v>
                </c:pt>
                <c:pt idx="120">
                  <c:v>43.762</c:v>
                </c:pt>
                <c:pt idx="121">
                  <c:v>35.865000000000002</c:v>
                </c:pt>
                <c:pt idx="122">
                  <c:v>32.673000000000002</c:v>
                </c:pt>
                <c:pt idx="123">
                  <c:v>24.341000000000001</c:v>
                </c:pt>
                <c:pt idx="124">
                  <c:v>22.622</c:v>
                </c:pt>
                <c:pt idx="125">
                  <c:v>22.862000000000002</c:v>
                </c:pt>
                <c:pt idx="126">
                  <c:v>22.867999999999999</c:v>
                </c:pt>
                <c:pt idx="127">
                  <c:v>22.960999999999999</c:v>
                </c:pt>
                <c:pt idx="128">
                  <c:v>22.873000000000001</c:v>
                </c:pt>
                <c:pt idx="129">
                  <c:v>22.797000000000001</c:v>
                </c:pt>
                <c:pt idx="130">
                  <c:v>22.77</c:v>
                </c:pt>
                <c:pt idx="131">
                  <c:v>22.905999999999999</c:v>
                </c:pt>
                <c:pt idx="132">
                  <c:v>22.972000000000001</c:v>
                </c:pt>
                <c:pt idx="133">
                  <c:v>23.021000000000001</c:v>
                </c:pt>
                <c:pt idx="134">
                  <c:v>23.032</c:v>
                </c:pt>
                <c:pt idx="135">
                  <c:v>22.901</c:v>
                </c:pt>
                <c:pt idx="136">
                  <c:v>22.917000000000002</c:v>
                </c:pt>
                <c:pt idx="137">
                  <c:v>23.048000000000002</c:v>
                </c:pt>
                <c:pt idx="138">
                  <c:v>23.004000000000001</c:v>
                </c:pt>
                <c:pt idx="139">
                  <c:v>23.004000000000001</c:v>
                </c:pt>
                <c:pt idx="140">
                  <c:v>22.955000000000002</c:v>
                </c:pt>
                <c:pt idx="141">
                  <c:v>22.983000000000001</c:v>
                </c:pt>
                <c:pt idx="142">
                  <c:v>23.004000000000001</c:v>
                </c:pt>
                <c:pt idx="143">
                  <c:v>22.911999999999999</c:v>
                </c:pt>
                <c:pt idx="144">
                  <c:v>22.867999999999999</c:v>
                </c:pt>
                <c:pt idx="145">
                  <c:v>22.873999999999999</c:v>
                </c:pt>
                <c:pt idx="146">
                  <c:v>22.873999999999999</c:v>
                </c:pt>
                <c:pt idx="147">
                  <c:v>22.852</c:v>
                </c:pt>
                <c:pt idx="148">
                  <c:v>22.89</c:v>
                </c:pt>
                <c:pt idx="149">
                  <c:v>22.852</c:v>
                </c:pt>
                <c:pt idx="150">
                  <c:v>22.856999999999999</c:v>
                </c:pt>
                <c:pt idx="151">
                  <c:v>22.818999999999999</c:v>
                </c:pt>
                <c:pt idx="152">
                  <c:v>22.856999999999999</c:v>
                </c:pt>
                <c:pt idx="153">
                  <c:v>22.905999999999999</c:v>
                </c:pt>
                <c:pt idx="154">
                  <c:v>22.89</c:v>
                </c:pt>
                <c:pt idx="155">
                  <c:v>22.867999999999999</c:v>
                </c:pt>
                <c:pt idx="156">
                  <c:v>22.907</c:v>
                </c:pt>
                <c:pt idx="157">
                  <c:v>22.856999999999999</c:v>
                </c:pt>
                <c:pt idx="158">
                  <c:v>22.873999999999999</c:v>
                </c:pt>
                <c:pt idx="159">
                  <c:v>22.856999999999999</c:v>
                </c:pt>
                <c:pt idx="160">
                  <c:v>22.867999999999999</c:v>
                </c:pt>
                <c:pt idx="161">
                  <c:v>22.852</c:v>
                </c:pt>
                <c:pt idx="162">
                  <c:v>22.856999999999999</c:v>
                </c:pt>
                <c:pt idx="163">
                  <c:v>22.896000000000001</c:v>
                </c:pt>
                <c:pt idx="164">
                  <c:v>22.89</c:v>
                </c:pt>
                <c:pt idx="165">
                  <c:v>22.873999999999999</c:v>
                </c:pt>
                <c:pt idx="166">
                  <c:v>22.983000000000001</c:v>
                </c:pt>
                <c:pt idx="167">
                  <c:v>16.806999999999999</c:v>
                </c:pt>
                <c:pt idx="168">
                  <c:v>5.0030000000000001</c:v>
                </c:pt>
                <c:pt idx="169">
                  <c:v>4.8140000000000001</c:v>
                </c:pt>
                <c:pt idx="170">
                  <c:v>5.032</c:v>
                </c:pt>
                <c:pt idx="171">
                  <c:v>5.0049999999999999</c:v>
                </c:pt>
                <c:pt idx="172">
                  <c:v>5.0650000000000004</c:v>
                </c:pt>
                <c:pt idx="173">
                  <c:v>5.0220000000000002</c:v>
                </c:pt>
                <c:pt idx="174">
                  <c:v>5.0060000000000002</c:v>
                </c:pt>
                <c:pt idx="175">
                  <c:v>4.9619999999999997</c:v>
                </c:pt>
                <c:pt idx="176">
                  <c:v>5.0060000000000002</c:v>
                </c:pt>
                <c:pt idx="177">
                  <c:v>4.984</c:v>
                </c:pt>
                <c:pt idx="178">
                  <c:v>4.8970000000000002</c:v>
                </c:pt>
                <c:pt idx="179">
                  <c:v>4.9950000000000001</c:v>
                </c:pt>
                <c:pt idx="180">
                  <c:v>5.0609999999999999</c:v>
                </c:pt>
                <c:pt idx="181">
                  <c:v>5.0110000000000001</c:v>
                </c:pt>
                <c:pt idx="182">
                  <c:v>5.0060000000000002</c:v>
                </c:pt>
                <c:pt idx="183">
                  <c:v>5.1040000000000001</c:v>
                </c:pt>
                <c:pt idx="184">
                  <c:v>4.8639999999999999</c:v>
                </c:pt>
                <c:pt idx="185">
                  <c:v>4.8150000000000004</c:v>
                </c:pt>
                <c:pt idx="186">
                  <c:v>4.859</c:v>
                </c:pt>
                <c:pt idx="187">
                  <c:v>4.8920000000000003</c:v>
                </c:pt>
                <c:pt idx="188">
                  <c:v>4.8639999999999999</c:v>
                </c:pt>
                <c:pt idx="189">
                  <c:v>4.843</c:v>
                </c:pt>
                <c:pt idx="190">
                  <c:v>5.0439999999999996</c:v>
                </c:pt>
                <c:pt idx="191">
                  <c:v>5.0549999999999997</c:v>
                </c:pt>
                <c:pt idx="192">
                  <c:v>5.0010000000000003</c:v>
                </c:pt>
                <c:pt idx="193">
                  <c:v>5.0659999999999998</c:v>
                </c:pt>
                <c:pt idx="194">
                  <c:v>5.0659999999999998</c:v>
                </c:pt>
                <c:pt idx="195">
                  <c:v>5.0119999999999996</c:v>
                </c:pt>
                <c:pt idx="196">
                  <c:v>4.9950000000000001</c:v>
                </c:pt>
                <c:pt idx="197">
                  <c:v>5.0279999999999996</c:v>
                </c:pt>
                <c:pt idx="198">
                  <c:v>5.0229999999999997</c:v>
                </c:pt>
                <c:pt idx="199">
                  <c:v>5.0279999999999996</c:v>
                </c:pt>
                <c:pt idx="200">
                  <c:v>5.0229999999999997</c:v>
                </c:pt>
                <c:pt idx="201">
                  <c:v>5.0609999999999999</c:v>
                </c:pt>
                <c:pt idx="202">
                  <c:v>5.0940000000000003</c:v>
                </c:pt>
                <c:pt idx="203">
                  <c:v>5.1260000000000003</c:v>
                </c:pt>
                <c:pt idx="204">
                  <c:v>5.1260000000000003</c:v>
                </c:pt>
                <c:pt idx="205">
                  <c:v>5.1970000000000001</c:v>
                </c:pt>
                <c:pt idx="206">
                  <c:v>5.1539999999999999</c:v>
                </c:pt>
                <c:pt idx="207">
                  <c:v>5.1260000000000003</c:v>
                </c:pt>
                <c:pt idx="208">
                  <c:v>5.1100000000000003</c:v>
                </c:pt>
                <c:pt idx="209">
                  <c:v>5.1589999999999998</c:v>
                </c:pt>
                <c:pt idx="210">
                  <c:v>5.1150000000000002</c:v>
                </c:pt>
                <c:pt idx="211">
                  <c:v>5.1319999999999997</c:v>
                </c:pt>
                <c:pt idx="212">
                  <c:v>5.2409999999999997</c:v>
                </c:pt>
                <c:pt idx="213">
                  <c:v>5.1920000000000002</c:v>
                </c:pt>
                <c:pt idx="214">
                  <c:v>5.2080000000000002</c:v>
                </c:pt>
                <c:pt idx="215">
                  <c:v>5.1210000000000004</c:v>
                </c:pt>
                <c:pt idx="216">
                  <c:v>5.0549999999999997</c:v>
                </c:pt>
                <c:pt idx="217">
                  <c:v>5.1589999999999998</c:v>
                </c:pt>
                <c:pt idx="218">
                  <c:v>4.7830000000000004</c:v>
                </c:pt>
                <c:pt idx="219">
                  <c:v>4.7610000000000001</c:v>
                </c:pt>
                <c:pt idx="220">
                  <c:v>4.2270000000000003</c:v>
                </c:pt>
                <c:pt idx="221">
                  <c:v>4.3090000000000002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781760"/>
        <c:axId val="155866240"/>
      </c:scatterChart>
      <c:valAx>
        <c:axId val="155781760"/>
        <c:scaling>
          <c:orientation val="minMax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5866240"/>
        <c:crosses val="autoZero"/>
        <c:crossBetween val="midCat"/>
      </c:valAx>
      <c:valAx>
        <c:axId val="15586624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5578176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3/7/2017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'Plots_CV62-4'!$G$8:$G$355</c:f>
              <c:numCache>
                <c:formatCode>General</c:formatCode>
                <c:ptCount val="348"/>
                <c:pt idx="0">
                  <c:v>-3.4</c:v>
                </c:pt>
                <c:pt idx="1">
                  <c:v>-1.9</c:v>
                </c:pt>
                <c:pt idx="2">
                  <c:v>-3.3</c:v>
                </c:pt>
                <c:pt idx="3">
                  <c:v>-3.6</c:v>
                </c:pt>
                <c:pt idx="4">
                  <c:v>-3.8</c:v>
                </c:pt>
                <c:pt idx="5">
                  <c:v>-4.0999999999999996</c:v>
                </c:pt>
                <c:pt idx="6">
                  <c:v>-4.2</c:v>
                </c:pt>
                <c:pt idx="7">
                  <c:v>-4</c:v>
                </c:pt>
                <c:pt idx="8">
                  <c:v>-4.2</c:v>
                </c:pt>
                <c:pt idx="9">
                  <c:v>-4</c:v>
                </c:pt>
                <c:pt idx="10">
                  <c:v>-4.2</c:v>
                </c:pt>
                <c:pt idx="11">
                  <c:v>-3.7</c:v>
                </c:pt>
                <c:pt idx="12">
                  <c:v>-3</c:v>
                </c:pt>
                <c:pt idx="13">
                  <c:v>-3.2</c:v>
                </c:pt>
                <c:pt idx="14">
                  <c:v>-3.3</c:v>
                </c:pt>
                <c:pt idx="15">
                  <c:v>-2.9</c:v>
                </c:pt>
                <c:pt idx="16">
                  <c:v>-2.9</c:v>
                </c:pt>
                <c:pt idx="17">
                  <c:v>-3</c:v>
                </c:pt>
                <c:pt idx="18">
                  <c:v>-1.7</c:v>
                </c:pt>
                <c:pt idx="19">
                  <c:v>-3.4</c:v>
                </c:pt>
                <c:pt idx="20">
                  <c:v>-2.9</c:v>
                </c:pt>
                <c:pt idx="21">
                  <c:v>-3.2</c:v>
                </c:pt>
                <c:pt idx="22">
                  <c:v>-2.9</c:v>
                </c:pt>
                <c:pt idx="23">
                  <c:v>-2.7</c:v>
                </c:pt>
                <c:pt idx="24">
                  <c:v>-3.2</c:v>
                </c:pt>
                <c:pt idx="25">
                  <c:v>-2.1</c:v>
                </c:pt>
                <c:pt idx="26">
                  <c:v>-2.6</c:v>
                </c:pt>
                <c:pt idx="27">
                  <c:v>-2.8</c:v>
                </c:pt>
                <c:pt idx="28">
                  <c:v>-2.7</c:v>
                </c:pt>
                <c:pt idx="29">
                  <c:v>-3.4</c:v>
                </c:pt>
                <c:pt idx="30">
                  <c:v>-3.4</c:v>
                </c:pt>
                <c:pt idx="31">
                  <c:v>-3.2</c:v>
                </c:pt>
                <c:pt idx="32">
                  <c:v>-3.4</c:v>
                </c:pt>
                <c:pt idx="33">
                  <c:v>-3.2</c:v>
                </c:pt>
                <c:pt idx="34">
                  <c:v>-2.9</c:v>
                </c:pt>
                <c:pt idx="35">
                  <c:v>-2.8</c:v>
                </c:pt>
                <c:pt idx="36">
                  <c:v>-2.7</c:v>
                </c:pt>
                <c:pt idx="37">
                  <c:v>-3.2</c:v>
                </c:pt>
                <c:pt idx="38">
                  <c:v>-2.2999999999999998</c:v>
                </c:pt>
                <c:pt idx="39">
                  <c:v>-2.2000000000000002</c:v>
                </c:pt>
                <c:pt idx="40">
                  <c:v>-2.9</c:v>
                </c:pt>
                <c:pt idx="41">
                  <c:v>-2.9</c:v>
                </c:pt>
                <c:pt idx="42">
                  <c:v>-2.5</c:v>
                </c:pt>
                <c:pt idx="43">
                  <c:v>-2.2999999999999998</c:v>
                </c:pt>
                <c:pt idx="44">
                  <c:v>-2.5</c:v>
                </c:pt>
                <c:pt idx="45">
                  <c:v>-1.9</c:v>
                </c:pt>
                <c:pt idx="46">
                  <c:v>-3.3</c:v>
                </c:pt>
                <c:pt idx="47">
                  <c:v>-2.9</c:v>
                </c:pt>
                <c:pt idx="48">
                  <c:v>-2.6</c:v>
                </c:pt>
                <c:pt idx="49">
                  <c:v>-2.2999999999999998</c:v>
                </c:pt>
                <c:pt idx="50">
                  <c:v>-2.4</c:v>
                </c:pt>
                <c:pt idx="51">
                  <c:v>-3</c:v>
                </c:pt>
                <c:pt idx="52">
                  <c:v>-3</c:v>
                </c:pt>
                <c:pt idx="53">
                  <c:v>-3.2</c:v>
                </c:pt>
                <c:pt idx="54">
                  <c:v>-3</c:v>
                </c:pt>
                <c:pt idx="55">
                  <c:v>-2.4</c:v>
                </c:pt>
                <c:pt idx="56">
                  <c:v>-2.2999999999999998</c:v>
                </c:pt>
                <c:pt idx="57">
                  <c:v>-2.4</c:v>
                </c:pt>
                <c:pt idx="58">
                  <c:v>-2.8</c:v>
                </c:pt>
                <c:pt idx="59">
                  <c:v>-2.7</c:v>
                </c:pt>
                <c:pt idx="60">
                  <c:v>-2.8</c:v>
                </c:pt>
                <c:pt idx="61">
                  <c:v>-2.2999999999999998</c:v>
                </c:pt>
                <c:pt idx="62">
                  <c:v>-2.5</c:v>
                </c:pt>
                <c:pt idx="63">
                  <c:v>-1.1000000000000001</c:v>
                </c:pt>
                <c:pt idx="64">
                  <c:v>-2.5</c:v>
                </c:pt>
                <c:pt idx="65">
                  <c:v>-1.5</c:v>
                </c:pt>
                <c:pt idx="66">
                  <c:v>-2.9</c:v>
                </c:pt>
                <c:pt idx="67">
                  <c:v>-2.6</c:v>
                </c:pt>
                <c:pt idx="68">
                  <c:v>-1.1000000000000001</c:v>
                </c:pt>
                <c:pt idx="69">
                  <c:v>-2.2000000000000002</c:v>
                </c:pt>
                <c:pt idx="70">
                  <c:v>-1.7</c:v>
                </c:pt>
                <c:pt idx="71">
                  <c:v>-2.9</c:v>
                </c:pt>
                <c:pt idx="72">
                  <c:v>-2.6</c:v>
                </c:pt>
                <c:pt idx="73">
                  <c:v>-2.2999999999999998</c:v>
                </c:pt>
                <c:pt idx="74">
                  <c:v>-2.2999999999999998</c:v>
                </c:pt>
                <c:pt idx="75">
                  <c:v>-2.7</c:v>
                </c:pt>
                <c:pt idx="76">
                  <c:v>-3.1</c:v>
                </c:pt>
                <c:pt idx="77">
                  <c:v>-2.2999999999999998</c:v>
                </c:pt>
                <c:pt idx="78">
                  <c:v>-2.1</c:v>
                </c:pt>
                <c:pt idx="79">
                  <c:v>-2.2000000000000002</c:v>
                </c:pt>
                <c:pt idx="80">
                  <c:v>-2.2999999999999998</c:v>
                </c:pt>
                <c:pt idx="81">
                  <c:v>-1.7</c:v>
                </c:pt>
                <c:pt idx="82">
                  <c:v>-2.2999999999999998</c:v>
                </c:pt>
                <c:pt idx="83">
                  <c:v>-1.6</c:v>
                </c:pt>
                <c:pt idx="84">
                  <c:v>-2.6</c:v>
                </c:pt>
                <c:pt idx="85">
                  <c:v>-1.6</c:v>
                </c:pt>
                <c:pt idx="86">
                  <c:v>-2.2999999999999998</c:v>
                </c:pt>
                <c:pt idx="87">
                  <c:v>-2.2999999999999998</c:v>
                </c:pt>
                <c:pt idx="88">
                  <c:v>-2.5</c:v>
                </c:pt>
                <c:pt idx="89">
                  <c:v>-2.5</c:v>
                </c:pt>
                <c:pt idx="90">
                  <c:v>-2.5</c:v>
                </c:pt>
                <c:pt idx="91">
                  <c:v>-2.1</c:v>
                </c:pt>
                <c:pt idx="92">
                  <c:v>-2.7</c:v>
                </c:pt>
                <c:pt idx="93">
                  <c:v>-2.4</c:v>
                </c:pt>
                <c:pt idx="94">
                  <c:v>-2.1</c:v>
                </c:pt>
                <c:pt idx="95">
                  <c:v>-2.9</c:v>
                </c:pt>
                <c:pt idx="96">
                  <c:v>-2.6</c:v>
                </c:pt>
                <c:pt idx="97">
                  <c:v>-2.2999999999999998</c:v>
                </c:pt>
                <c:pt idx="98">
                  <c:v>-1.4</c:v>
                </c:pt>
                <c:pt idx="99">
                  <c:v>-1.8</c:v>
                </c:pt>
                <c:pt idx="100">
                  <c:v>-2.1</c:v>
                </c:pt>
                <c:pt idx="101">
                  <c:v>6.9</c:v>
                </c:pt>
                <c:pt idx="102">
                  <c:v>-1.8</c:v>
                </c:pt>
                <c:pt idx="103">
                  <c:v>-2.2000000000000002</c:v>
                </c:pt>
                <c:pt idx="104">
                  <c:v>0</c:v>
                </c:pt>
                <c:pt idx="105">
                  <c:v>-1.7</c:v>
                </c:pt>
                <c:pt idx="106">
                  <c:v>-2.4</c:v>
                </c:pt>
                <c:pt idx="107">
                  <c:v>-2.1</c:v>
                </c:pt>
                <c:pt idx="108">
                  <c:v>-1.7</c:v>
                </c:pt>
                <c:pt idx="109">
                  <c:v>-2</c:v>
                </c:pt>
                <c:pt idx="110">
                  <c:v>-2.2999999999999998</c:v>
                </c:pt>
                <c:pt idx="111">
                  <c:v>-1.7</c:v>
                </c:pt>
                <c:pt idx="112">
                  <c:v>-2.4</c:v>
                </c:pt>
                <c:pt idx="113">
                  <c:v>-2</c:v>
                </c:pt>
                <c:pt idx="114">
                  <c:v>-1.7</c:v>
                </c:pt>
                <c:pt idx="115">
                  <c:v>-1.7</c:v>
                </c:pt>
                <c:pt idx="116">
                  <c:v>-2.1</c:v>
                </c:pt>
                <c:pt idx="117">
                  <c:v>-1.9</c:v>
                </c:pt>
                <c:pt idx="118">
                  <c:v>-1.5</c:v>
                </c:pt>
                <c:pt idx="119">
                  <c:v>-2.5</c:v>
                </c:pt>
                <c:pt idx="120">
                  <c:v>-2.2999999999999998</c:v>
                </c:pt>
                <c:pt idx="121">
                  <c:v>-3.6</c:v>
                </c:pt>
                <c:pt idx="122">
                  <c:v>-4.0999999999999996</c:v>
                </c:pt>
                <c:pt idx="123">
                  <c:v>-3.9</c:v>
                </c:pt>
                <c:pt idx="124">
                  <c:v>-4</c:v>
                </c:pt>
                <c:pt idx="125">
                  <c:v>-4.0999999999999996</c:v>
                </c:pt>
                <c:pt idx="126">
                  <c:v>-2.9</c:v>
                </c:pt>
                <c:pt idx="127">
                  <c:v>-4.3</c:v>
                </c:pt>
                <c:pt idx="128">
                  <c:v>-4.0999999999999996</c:v>
                </c:pt>
                <c:pt idx="129">
                  <c:v>-4.0999999999999996</c:v>
                </c:pt>
                <c:pt idx="130">
                  <c:v>-4.0999999999999996</c:v>
                </c:pt>
                <c:pt idx="131">
                  <c:v>-4.3</c:v>
                </c:pt>
                <c:pt idx="132">
                  <c:v>-3.9</c:v>
                </c:pt>
                <c:pt idx="133">
                  <c:v>-4.3</c:v>
                </c:pt>
                <c:pt idx="134">
                  <c:v>-4.3</c:v>
                </c:pt>
                <c:pt idx="135">
                  <c:v>-4.2</c:v>
                </c:pt>
                <c:pt idx="136">
                  <c:v>-4.0999999999999996</c:v>
                </c:pt>
                <c:pt idx="137">
                  <c:v>-4.2</c:v>
                </c:pt>
                <c:pt idx="138">
                  <c:v>-3.9</c:v>
                </c:pt>
                <c:pt idx="139">
                  <c:v>-3.9</c:v>
                </c:pt>
                <c:pt idx="140">
                  <c:v>-3.6</c:v>
                </c:pt>
                <c:pt idx="141">
                  <c:v>-4.4000000000000004</c:v>
                </c:pt>
                <c:pt idx="142">
                  <c:v>-4.0999999999999996</c:v>
                </c:pt>
                <c:pt idx="143">
                  <c:v>-4.2</c:v>
                </c:pt>
                <c:pt idx="144">
                  <c:v>-4</c:v>
                </c:pt>
                <c:pt idx="145">
                  <c:v>-4</c:v>
                </c:pt>
                <c:pt idx="146">
                  <c:v>-4</c:v>
                </c:pt>
                <c:pt idx="147">
                  <c:v>-4.2</c:v>
                </c:pt>
                <c:pt idx="148">
                  <c:v>-4.3</c:v>
                </c:pt>
                <c:pt idx="149">
                  <c:v>-3.8</c:v>
                </c:pt>
                <c:pt idx="150">
                  <c:v>-4.0999999999999996</c:v>
                </c:pt>
                <c:pt idx="151">
                  <c:v>-4.3</c:v>
                </c:pt>
                <c:pt idx="152">
                  <c:v>-4.2</c:v>
                </c:pt>
                <c:pt idx="153">
                  <c:v>-4.2</c:v>
                </c:pt>
                <c:pt idx="154">
                  <c:v>-3.8</c:v>
                </c:pt>
                <c:pt idx="155">
                  <c:v>-4.3</c:v>
                </c:pt>
                <c:pt idx="156">
                  <c:v>-4</c:v>
                </c:pt>
                <c:pt idx="157">
                  <c:v>-4.3</c:v>
                </c:pt>
                <c:pt idx="158">
                  <c:v>-3.7</c:v>
                </c:pt>
                <c:pt idx="159">
                  <c:v>-4.2</c:v>
                </c:pt>
                <c:pt idx="160">
                  <c:v>-4.0999999999999996</c:v>
                </c:pt>
                <c:pt idx="161">
                  <c:v>-4.2</c:v>
                </c:pt>
                <c:pt idx="162">
                  <c:v>-4.2</c:v>
                </c:pt>
                <c:pt idx="163">
                  <c:v>-3.9</c:v>
                </c:pt>
                <c:pt idx="164">
                  <c:v>-4.2</c:v>
                </c:pt>
                <c:pt idx="165">
                  <c:v>-4.0999999999999996</c:v>
                </c:pt>
                <c:pt idx="166">
                  <c:v>-4.0999999999999996</c:v>
                </c:pt>
                <c:pt idx="167">
                  <c:v>-4.2</c:v>
                </c:pt>
                <c:pt idx="168">
                  <c:v>-4.0999999999999996</c:v>
                </c:pt>
                <c:pt idx="169">
                  <c:v>-4</c:v>
                </c:pt>
                <c:pt idx="170">
                  <c:v>-4.0999999999999996</c:v>
                </c:pt>
                <c:pt idx="171">
                  <c:v>-3.2</c:v>
                </c:pt>
                <c:pt idx="172">
                  <c:v>-4.0999999999999996</c:v>
                </c:pt>
                <c:pt idx="173">
                  <c:v>-3.5</c:v>
                </c:pt>
                <c:pt idx="174">
                  <c:v>-4</c:v>
                </c:pt>
                <c:pt idx="175">
                  <c:v>-4.0999999999999996</c:v>
                </c:pt>
                <c:pt idx="176">
                  <c:v>-3.8</c:v>
                </c:pt>
                <c:pt idx="177">
                  <c:v>-4.2</c:v>
                </c:pt>
                <c:pt idx="178">
                  <c:v>-4.0999999999999996</c:v>
                </c:pt>
                <c:pt idx="179">
                  <c:v>-3.8</c:v>
                </c:pt>
                <c:pt idx="180">
                  <c:v>-4.2</c:v>
                </c:pt>
                <c:pt idx="181">
                  <c:v>-3.4</c:v>
                </c:pt>
                <c:pt idx="182">
                  <c:v>-3.9</c:v>
                </c:pt>
                <c:pt idx="183">
                  <c:v>-4.2</c:v>
                </c:pt>
                <c:pt idx="184">
                  <c:v>-3.7</c:v>
                </c:pt>
                <c:pt idx="185">
                  <c:v>-3.9</c:v>
                </c:pt>
                <c:pt idx="186">
                  <c:v>-4.2</c:v>
                </c:pt>
                <c:pt idx="187">
                  <c:v>-3.8</c:v>
                </c:pt>
                <c:pt idx="188">
                  <c:v>-3.2</c:v>
                </c:pt>
                <c:pt idx="189">
                  <c:v>-4.3</c:v>
                </c:pt>
                <c:pt idx="190">
                  <c:v>-4.2</c:v>
                </c:pt>
                <c:pt idx="191">
                  <c:v>-2.6</c:v>
                </c:pt>
                <c:pt idx="192">
                  <c:v>-4.0999999999999996</c:v>
                </c:pt>
                <c:pt idx="193">
                  <c:v>-4.0999999999999996</c:v>
                </c:pt>
                <c:pt idx="194">
                  <c:v>-3.6</c:v>
                </c:pt>
                <c:pt idx="195">
                  <c:v>-4</c:v>
                </c:pt>
                <c:pt idx="196">
                  <c:v>-4.0999999999999996</c:v>
                </c:pt>
                <c:pt idx="197">
                  <c:v>-4.0999999999999996</c:v>
                </c:pt>
                <c:pt idx="198">
                  <c:v>-4.2</c:v>
                </c:pt>
                <c:pt idx="199">
                  <c:v>-3.7</c:v>
                </c:pt>
                <c:pt idx="200">
                  <c:v>-4.2</c:v>
                </c:pt>
                <c:pt idx="201">
                  <c:v>-4.3</c:v>
                </c:pt>
                <c:pt idx="202">
                  <c:v>0.2</c:v>
                </c:pt>
                <c:pt idx="203">
                  <c:v>-4.0999999999999996</c:v>
                </c:pt>
                <c:pt idx="204">
                  <c:v>-4.2</c:v>
                </c:pt>
                <c:pt idx="205">
                  <c:v>-3.4</c:v>
                </c:pt>
                <c:pt idx="206">
                  <c:v>-4.3</c:v>
                </c:pt>
                <c:pt idx="207">
                  <c:v>-4</c:v>
                </c:pt>
                <c:pt idx="208">
                  <c:v>-4.2</c:v>
                </c:pt>
                <c:pt idx="209">
                  <c:v>-4.0999999999999996</c:v>
                </c:pt>
                <c:pt idx="210">
                  <c:v>-4</c:v>
                </c:pt>
                <c:pt idx="211">
                  <c:v>-4</c:v>
                </c:pt>
                <c:pt idx="212">
                  <c:v>-3.3</c:v>
                </c:pt>
                <c:pt idx="213">
                  <c:v>-3.3</c:v>
                </c:pt>
                <c:pt idx="214">
                  <c:v>-4.0999999999999996</c:v>
                </c:pt>
                <c:pt idx="215">
                  <c:v>-4.0999999999999996</c:v>
                </c:pt>
                <c:pt idx="216">
                  <c:v>-3.3</c:v>
                </c:pt>
                <c:pt idx="217">
                  <c:v>-3.4</c:v>
                </c:pt>
                <c:pt idx="218">
                  <c:v>-4</c:v>
                </c:pt>
                <c:pt idx="219">
                  <c:v>-3.8</c:v>
                </c:pt>
                <c:pt idx="220">
                  <c:v>-4.2</c:v>
                </c:pt>
                <c:pt idx="221">
                  <c:v>-4.3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5.351</c:v>
                </c:pt>
                <c:pt idx="1">
                  <c:v>1.7400000000000002</c:v>
                </c:pt>
                <c:pt idx="2">
                  <c:v>1.5</c:v>
                </c:pt>
                <c:pt idx="3">
                  <c:v>3.9550000000000001</c:v>
                </c:pt>
                <c:pt idx="4">
                  <c:v>5.3950000000000005</c:v>
                </c:pt>
                <c:pt idx="5">
                  <c:v>5.2359999999999998</c:v>
                </c:pt>
                <c:pt idx="6">
                  <c:v>9.6539999999999999</c:v>
                </c:pt>
                <c:pt idx="7">
                  <c:v>12.67</c:v>
                </c:pt>
                <c:pt idx="8">
                  <c:v>17.001000000000001</c:v>
                </c:pt>
                <c:pt idx="9">
                  <c:v>21.452000000000002</c:v>
                </c:pt>
                <c:pt idx="10">
                  <c:v>29.478000000000002</c:v>
                </c:pt>
                <c:pt idx="11">
                  <c:v>38.427</c:v>
                </c:pt>
                <c:pt idx="12">
                  <c:v>46.636000000000003</c:v>
                </c:pt>
                <c:pt idx="13">
                  <c:v>45.811</c:v>
                </c:pt>
                <c:pt idx="14">
                  <c:v>46.04</c:v>
                </c:pt>
                <c:pt idx="15">
                  <c:v>46.164999999999999</c:v>
                </c:pt>
                <c:pt idx="16">
                  <c:v>46.285000000000004</c:v>
                </c:pt>
                <c:pt idx="17">
                  <c:v>46.252000000000002</c:v>
                </c:pt>
                <c:pt idx="18">
                  <c:v>46.356000000000002</c:v>
                </c:pt>
                <c:pt idx="19">
                  <c:v>46.344999999999999</c:v>
                </c:pt>
                <c:pt idx="20">
                  <c:v>46.213999999999999</c:v>
                </c:pt>
                <c:pt idx="21">
                  <c:v>46.234999999999999</c:v>
                </c:pt>
                <c:pt idx="22">
                  <c:v>46.256999999999998</c:v>
                </c:pt>
                <c:pt idx="23">
                  <c:v>46.234999999999999</c:v>
                </c:pt>
                <c:pt idx="24">
                  <c:v>46.366</c:v>
                </c:pt>
                <c:pt idx="25">
                  <c:v>46.377000000000002</c:v>
                </c:pt>
                <c:pt idx="26">
                  <c:v>46.311</c:v>
                </c:pt>
                <c:pt idx="27">
                  <c:v>46.442</c:v>
                </c:pt>
                <c:pt idx="28">
                  <c:v>46.256999999999998</c:v>
                </c:pt>
                <c:pt idx="29">
                  <c:v>41.563000000000002</c:v>
                </c:pt>
                <c:pt idx="30">
                  <c:v>37.923000000000002</c:v>
                </c:pt>
                <c:pt idx="31">
                  <c:v>46.561999999999998</c:v>
                </c:pt>
                <c:pt idx="32">
                  <c:v>46.579000000000001</c:v>
                </c:pt>
                <c:pt idx="33">
                  <c:v>46.606000000000002</c:v>
                </c:pt>
                <c:pt idx="34">
                  <c:v>46.606000000000002</c:v>
                </c:pt>
                <c:pt idx="35">
                  <c:v>46.616999999999997</c:v>
                </c:pt>
                <c:pt idx="36">
                  <c:v>46.561999999999998</c:v>
                </c:pt>
                <c:pt idx="37">
                  <c:v>46.573</c:v>
                </c:pt>
                <c:pt idx="38">
                  <c:v>46.584000000000003</c:v>
                </c:pt>
                <c:pt idx="39">
                  <c:v>46.584000000000003</c:v>
                </c:pt>
                <c:pt idx="40">
                  <c:v>46.616999999999997</c:v>
                </c:pt>
                <c:pt idx="41">
                  <c:v>46.622</c:v>
                </c:pt>
                <c:pt idx="42">
                  <c:v>46.600999999999999</c:v>
                </c:pt>
                <c:pt idx="43">
                  <c:v>46.561999999999998</c:v>
                </c:pt>
                <c:pt idx="44">
                  <c:v>46.665999999999997</c:v>
                </c:pt>
                <c:pt idx="45">
                  <c:v>46.579000000000001</c:v>
                </c:pt>
                <c:pt idx="46">
                  <c:v>46.643999999999998</c:v>
                </c:pt>
                <c:pt idx="47">
                  <c:v>46.610999999999997</c:v>
                </c:pt>
                <c:pt idx="48">
                  <c:v>46.655000000000001</c:v>
                </c:pt>
                <c:pt idx="49">
                  <c:v>46.6</c:v>
                </c:pt>
                <c:pt idx="50">
                  <c:v>46.639000000000003</c:v>
                </c:pt>
                <c:pt idx="51">
                  <c:v>46.610999999999997</c:v>
                </c:pt>
                <c:pt idx="52">
                  <c:v>46.698999999999998</c:v>
                </c:pt>
                <c:pt idx="53">
                  <c:v>46.65</c:v>
                </c:pt>
                <c:pt idx="54">
                  <c:v>46.71</c:v>
                </c:pt>
                <c:pt idx="55">
                  <c:v>46.692999999999998</c:v>
                </c:pt>
                <c:pt idx="56">
                  <c:v>46.677</c:v>
                </c:pt>
                <c:pt idx="57">
                  <c:v>46.725999999999999</c:v>
                </c:pt>
                <c:pt idx="58">
                  <c:v>46.731000000000002</c:v>
                </c:pt>
                <c:pt idx="59">
                  <c:v>46.643999999999998</c:v>
                </c:pt>
                <c:pt idx="60">
                  <c:v>46.643999999999998</c:v>
                </c:pt>
                <c:pt idx="61">
                  <c:v>46.692999999999998</c:v>
                </c:pt>
                <c:pt idx="62">
                  <c:v>46.692999999999998</c:v>
                </c:pt>
                <c:pt idx="63">
                  <c:v>46.65</c:v>
                </c:pt>
                <c:pt idx="64">
                  <c:v>46.665999999999997</c:v>
                </c:pt>
                <c:pt idx="65">
                  <c:v>46.529000000000003</c:v>
                </c:pt>
                <c:pt idx="66">
                  <c:v>46.485999999999997</c:v>
                </c:pt>
                <c:pt idx="67">
                  <c:v>46.457999999999998</c:v>
                </c:pt>
                <c:pt idx="68">
                  <c:v>46.469000000000001</c:v>
                </c:pt>
                <c:pt idx="69">
                  <c:v>46.469000000000001</c:v>
                </c:pt>
                <c:pt idx="70">
                  <c:v>46.448</c:v>
                </c:pt>
                <c:pt idx="71">
                  <c:v>46.463999999999999</c:v>
                </c:pt>
                <c:pt idx="72">
                  <c:v>46.448</c:v>
                </c:pt>
                <c:pt idx="73">
                  <c:v>46.442</c:v>
                </c:pt>
                <c:pt idx="74">
                  <c:v>46.448</c:v>
                </c:pt>
                <c:pt idx="75">
                  <c:v>46.463999999999999</c:v>
                </c:pt>
                <c:pt idx="76">
                  <c:v>46.436999999999998</c:v>
                </c:pt>
                <c:pt idx="77">
                  <c:v>46.404000000000003</c:v>
                </c:pt>
                <c:pt idx="78">
                  <c:v>46.42</c:v>
                </c:pt>
                <c:pt idx="79">
                  <c:v>46.408999999999999</c:v>
                </c:pt>
                <c:pt idx="80">
                  <c:v>46.42</c:v>
                </c:pt>
                <c:pt idx="81">
                  <c:v>46.399000000000001</c:v>
                </c:pt>
                <c:pt idx="82">
                  <c:v>46.448</c:v>
                </c:pt>
                <c:pt idx="83">
                  <c:v>46.404000000000003</c:v>
                </c:pt>
                <c:pt idx="84">
                  <c:v>46.453000000000003</c:v>
                </c:pt>
                <c:pt idx="85">
                  <c:v>46.448</c:v>
                </c:pt>
                <c:pt idx="86">
                  <c:v>46.442</c:v>
                </c:pt>
                <c:pt idx="87">
                  <c:v>46.448</c:v>
                </c:pt>
                <c:pt idx="88">
                  <c:v>46.426000000000002</c:v>
                </c:pt>
                <c:pt idx="89">
                  <c:v>46.453000000000003</c:v>
                </c:pt>
                <c:pt idx="90">
                  <c:v>46.426000000000002</c:v>
                </c:pt>
                <c:pt idx="91">
                  <c:v>46.436999999999998</c:v>
                </c:pt>
                <c:pt idx="92">
                  <c:v>46.442</c:v>
                </c:pt>
                <c:pt idx="93">
                  <c:v>46.463999999999999</c:v>
                </c:pt>
                <c:pt idx="94">
                  <c:v>46.408999999999999</c:v>
                </c:pt>
                <c:pt idx="95">
                  <c:v>46.426000000000002</c:v>
                </c:pt>
                <c:pt idx="96">
                  <c:v>46.381999999999998</c:v>
                </c:pt>
                <c:pt idx="97">
                  <c:v>46.426000000000002</c:v>
                </c:pt>
                <c:pt idx="98">
                  <c:v>46.42</c:v>
                </c:pt>
                <c:pt idx="99">
                  <c:v>46.448</c:v>
                </c:pt>
                <c:pt idx="100">
                  <c:v>46.381999999999998</c:v>
                </c:pt>
                <c:pt idx="101">
                  <c:v>46.404000000000003</c:v>
                </c:pt>
                <c:pt idx="102">
                  <c:v>46.399000000000001</c:v>
                </c:pt>
                <c:pt idx="103">
                  <c:v>46.453000000000003</c:v>
                </c:pt>
                <c:pt idx="104">
                  <c:v>46.348999999999997</c:v>
                </c:pt>
                <c:pt idx="105">
                  <c:v>46.377000000000002</c:v>
                </c:pt>
                <c:pt idx="106">
                  <c:v>46.393000000000001</c:v>
                </c:pt>
                <c:pt idx="107">
                  <c:v>46.404000000000003</c:v>
                </c:pt>
                <c:pt idx="108">
                  <c:v>46.42</c:v>
                </c:pt>
                <c:pt idx="109">
                  <c:v>46.512999999999998</c:v>
                </c:pt>
                <c:pt idx="110">
                  <c:v>46.518999999999998</c:v>
                </c:pt>
                <c:pt idx="111">
                  <c:v>46.393000000000001</c:v>
                </c:pt>
                <c:pt idx="112">
                  <c:v>46.377000000000002</c:v>
                </c:pt>
                <c:pt idx="113">
                  <c:v>46.328000000000003</c:v>
                </c:pt>
                <c:pt idx="114">
                  <c:v>46.387999999999998</c:v>
                </c:pt>
                <c:pt idx="115">
                  <c:v>46.393000000000001</c:v>
                </c:pt>
                <c:pt idx="116">
                  <c:v>46.404000000000003</c:v>
                </c:pt>
                <c:pt idx="117">
                  <c:v>46.387999999999998</c:v>
                </c:pt>
                <c:pt idx="118">
                  <c:v>46.524000000000001</c:v>
                </c:pt>
                <c:pt idx="119">
                  <c:v>46.561999999999998</c:v>
                </c:pt>
                <c:pt idx="120">
                  <c:v>43.762</c:v>
                </c:pt>
                <c:pt idx="121">
                  <c:v>35.865000000000002</c:v>
                </c:pt>
                <c:pt idx="122">
                  <c:v>32.673000000000002</c:v>
                </c:pt>
                <c:pt idx="123">
                  <c:v>24.341000000000001</c:v>
                </c:pt>
                <c:pt idx="124">
                  <c:v>22.622</c:v>
                </c:pt>
                <c:pt idx="125">
                  <c:v>22.862000000000002</c:v>
                </c:pt>
                <c:pt idx="126">
                  <c:v>22.867999999999999</c:v>
                </c:pt>
                <c:pt idx="127">
                  <c:v>22.960999999999999</c:v>
                </c:pt>
                <c:pt idx="128">
                  <c:v>22.873000000000001</c:v>
                </c:pt>
                <c:pt idx="129">
                  <c:v>22.797000000000001</c:v>
                </c:pt>
                <c:pt idx="130">
                  <c:v>22.77</c:v>
                </c:pt>
                <c:pt idx="131">
                  <c:v>22.905999999999999</c:v>
                </c:pt>
                <c:pt idx="132">
                  <c:v>22.972000000000001</c:v>
                </c:pt>
                <c:pt idx="133">
                  <c:v>23.021000000000001</c:v>
                </c:pt>
                <c:pt idx="134">
                  <c:v>23.032</c:v>
                </c:pt>
                <c:pt idx="135">
                  <c:v>22.901</c:v>
                </c:pt>
                <c:pt idx="136">
                  <c:v>22.917000000000002</c:v>
                </c:pt>
                <c:pt idx="137">
                  <c:v>23.048000000000002</c:v>
                </c:pt>
                <c:pt idx="138">
                  <c:v>23.004000000000001</c:v>
                </c:pt>
                <c:pt idx="139">
                  <c:v>23.004000000000001</c:v>
                </c:pt>
                <c:pt idx="140">
                  <c:v>22.955000000000002</c:v>
                </c:pt>
                <c:pt idx="141">
                  <c:v>22.983000000000001</c:v>
                </c:pt>
                <c:pt idx="142">
                  <c:v>23.004000000000001</c:v>
                </c:pt>
                <c:pt idx="143">
                  <c:v>22.911999999999999</c:v>
                </c:pt>
                <c:pt idx="144">
                  <c:v>22.867999999999999</c:v>
                </c:pt>
                <c:pt idx="145">
                  <c:v>22.873999999999999</c:v>
                </c:pt>
                <c:pt idx="146">
                  <c:v>22.873999999999999</c:v>
                </c:pt>
                <c:pt idx="147">
                  <c:v>22.852</c:v>
                </c:pt>
                <c:pt idx="148">
                  <c:v>22.89</c:v>
                </c:pt>
                <c:pt idx="149">
                  <c:v>22.852</c:v>
                </c:pt>
                <c:pt idx="150">
                  <c:v>22.856999999999999</c:v>
                </c:pt>
                <c:pt idx="151">
                  <c:v>22.818999999999999</c:v>
                </c:pt>
                <c:pt idx="152">
                  <c:v>22.856999999999999</c:v>
                </c:pt>
                <c:pt idx="153">
                  <c:v>22.905999999999999</c:v>
                </c:pt>
                <c:pt idx="154">
                  <c:v>22.89</c:v>
                </c:pt>
                <c:pt idx="155">
                  <c:v>22.867999999999999</c:v>
                </c:pt>
                <c:pt idx="156">
                  <c:v>22.907</c:v>
                </c:pt>
                <c:pt idx="157">
                  <c:v>22.856999999999999</c:v>
                </c:pt>
                <c:pt idx="158">
                  <c:v>22.873999999999999</c:v>
                </c:pt>
                <c:pt idx="159">
                  <c:v>22.856999999999999</c:v>
                </c:pt>
                <c:pt idx="160">
                  <c:v>22.867999999999999</c:v>
                </c:pt>
                <c:pt idx="161">
                  <c:v>22.852</c:v>
                </c:pt>
                <c:pt idx="162">
                  <c:v>22.856999999999999</c:v>
                </c:pt>
                <c:pt idx="163">
                  <c:v>22.896000000000001</c:v>
                </c:pt>
                <c:pt idx="164">
                  <c:v>22.89</c:v>
                </c:pt>
                <c:pt idx="165">
                  <c:v>22.873999999999999</c:v>
                </c:pt>
                <c:pt idx="166">
                  <c:v>22.983000000000001</c:v>
                </c:pt>
                <c:pt idx="167">
                  <c:v>16.806999999999999</c:v>
                </c:pt>
                <c:pt idx="168">
                  <c:v>5.0030000000000001</c:v>
                </c:pt>
                <c:pt idx="169">
                  <c:v>4.8140000000000001</c:v>
                </c:pt>
                <c:pt idx="170">
                  <c:v>5.032</c:v>
                </c:pt>
                <c:pt idx="171">
                  <c:v>5.0049999999999999</c:v>
                </c:pt>
                <c:pt idx="172">
                  <c:v>5.0650000000000004</c:v>
                </c:pt>
                <c:pt idx="173">
                  <c:v>5.0220000000000002</c:v>
                </c:pt>
                <c:pt idx="174">
                  <c:v>5.0060000000000002</c:v>
                </c:pt>
                <c:pt idx="175">
                  <c:v>4.9619999999999997</c:v>
                </c:pt>
                <c:pt idx="176">
                  <c:v>5.0060000000000002</c:v>
                </c:pt>
                <c:pt idx="177">
                  <c:v>4.984</c:v>
                </c:pt>
                <c:pt idx="178">
                  <c:v>4.8970000000000002</c:v>
                </c:pt>
                <c:pt idx="179">
                  <c:v>4.9950000000000001</c:v>
                </c:pt>
                <c:pt idx="180">
                  <c:v>5.0609999999999999</c:v>
                </c:pt>
                <c:pt idx="181">
                  <c:v>5.0110000000000001</c:v>
                </c:pt>
                <c:pt idx="182">
                  <c:v>5.0060000000000002</c:v>
                </c:pt>
                <c:pt idx="183">
                  <c:v>5.1040000000000001</c:v>
                </c:pt>
                <c:pt idx="184">
                  <c:v>4.8639999999999999</c:v>
                </c:pt>
                <c:pt idx="185">
                  <c:v>4.8150000000000004</c:v>
                </c:pt>
                <c:pt idx="186">
                  <c:v>4.859</c:v>
                </c:pt>
                <c:pt idx="187">
                  <c:v>4.8920000000000003</c:v>
                </c:pt>
                <c:pt idx="188">
                  <c:v>4.8639999999999999</c:v>
                </c:pt>
                <c:pt idx="189">
                  <c:v>4.843</c:v>
                </c:pt>
                <c:pt idx="190">
                  <c:v>5.0439999999999996</c:v>
                </c:pt>
                <c:pt idx="191">
                  <c:v>5.0549999999999997</c:v>
                </c:pt>
                <c:pt idx="192">
                  <c:v>5.0010000000000003</c:v>
                </c:pt>
                <c:pt idx="193">
                  <c:v>5.0659999999999998</c:v>
                </c:pt>
                <c:pt idx="194">
                  <c:v>5.0659999999999998</c:v>
                </c:pt>
                <c:pt idx="195">
                  <c:v>5.0119999999999996</c:v>
                </c:pt>
                <c:pt idx="196">
                  <c:v>4.9950000000000001</c:v>
                </c:pt>
                <c:pt idx="197">
                  <c:v>5.0279999999999996</c:v>
                </c:pt>
                <c:pt idx="198">
                  <c:v>5.0229999999999997</c:v>
                </c:pt>
                <c:pt idx="199">
                  <c:v>5.0279999999999996</c:v>
                </c:pt>
                <c:pt idx="200">
                  <c:v>5.0229999999999997</c:v>
                </c:pt>
                <c:pt idx="201">
                  <c:v>5.0609999999999999</c:v>
                </c:pt>
                <c:pt idx="202">
                  <c:v>5.0940000000000003</c:v>
                </c:pt>
                <c:pt idx="203">
                  <c:v>5.1260000000000003</c:v>
                </c:pt>
                <c:pt idx="204">
                  <c:v>5.1260000000000003</c:v>
                </c:pt>
                <c:pt idx="205">
                  <c:v>5.1970000000000001</c:v>
                </c:pt>
                <c:pt idx="206">
                  <c:v>5.1539999999999999</c:v>
                </c:pt>
                <c:pt idx="207">
                  <c:v>5.1260000000000003</c:v>
                </c:pt>
                <c:pt idx="208">
                  <c:v>5.1100000000000003</c:v>
                </c:pt>
                <c:pt idx="209">
                  <c:v>5.1589999999999998</c:v>
                </c:pt>
                <c:pt idx="210">
                  <c:v>5.1150000000000002</c:v>
                </c:pt>
                <c:pt idx="211">
                  <c:v>5.1319999999999997</c:v>
                </c:pt>
                <c:pt idx="212">
                  <c:v>5.2409999999999997</c:v>
                </c:pt>
                <c:pt idx="213">
                  <c:v>5.1920000000000002</c:v>
                </c:pt>
                <c:pt idx="214">
                  <c:v>5.2080000000000002</c:v>
                </c:pt>
                <c:pt idx="215">
                  <c:v>5.1210000000000004</c:v>
                </c:pt>
                <c:pt idx="216">
                  <c:v>5.0549999999999997</c:v>
                </c:pt>
                <c:pt idx="217">
                  <c:v>5.1589999999999998</c:v>
                </c:pt>
                <c:pt idx="218">
                  <c:v>4.7830000000000004</c:v>
                </c:pt>
                <c:pt idx="219">
                  <c:v>4.7610000000000001</c:v>
                </c:pt>
                <c:pt idx="220">
                  <c:v>4.2270000000000003</c:v>
                </c:pt>
                <c:pt idx="221">
                  <c:v>4.3090000000000002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148480"/>
        <c:axId val="156150784"/>
      </c:scatterChart>
      <c:valAx>
        <c:axId val="15614848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56150784"/>
        <c:crosses val="autoZero"/>
        <c:crossBetween val="midCat"/>
      </c:valAx>
      <c:valAx>
        <c:axId val="15615078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5614848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3/7/2017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317840840455555"/>
          <c:y val="0.13495455934880193"/>
          <c:w val="0.76339298083042184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'Plots_CV62-4'!$O$8:$O$355</c:f>
              <c:numCache>
                <c:formatCode>0.0000</c:formatCode>
                <c:ptCount val="348"/>
                <c:pt idx="0">
                  <c:v>6.9800000000000001E-2</c:v>
                </c:pt>
                <c:pt idx="1">
                  <c:v>0.15004999999999999</c:v>
                </c:pt>
                <c:pt idx="2">
                  <c:v>7.5149999999999995E-2</c:v>
                </c:pt>
                <c:pt idx="3">
                  <c:v>5.9099999999999986E-2</c:v>
                </c:pt>
                <c:pt idx="4">
                  <c:v>4.8399999999999999E-2</c:v>
                </c:pt>
                <c:pt idx="5">
                  <c:v>3.234999999999999E-2</c:v>
                </c:pt>
                <c:pt idx="6">
                  <c:v>2.6999999999999968E-2</c:v>
                </c:pt>
                <c:pt idx="7">
                  <c:v>3.7699999999999984E-2</c:v>
                </c:pt>
                <c:pt idx="8">
                  <c:v>2.6999999999999968E-2</c:v>
                </c:pt>
                <c:pt idx="9">
                  <c:v>3.7699999999999984E-2</c:v>
                </c:pt>
                <c:pt idx="10">
                  <c:v>2.6999999999999968E-2</c:v>
                </c:pt>
                <c:pt idx="11">
                  <c:v>5.3749999999999964E-2</c:v>
                </c:pt>
                <c:pt idx="12">
                  <c:v>9.1199999999999976E-2</c:v>
                </c:pt>
                <c:pt idx="13">
                  <c:v>8.049999999999996E-2</c:v>
                </c:pt>
                <c:pt idx="14">
                  <c:v>7.5149999999999995E-2</c:v>
                </c:pt>
                <c:pt idx="15">
                  <c:v>9.6549999999999997E-2</c:v>
                </c:pt>
                <c:pt idx="16">
                  <c:v>9.6549999999999997E-2</c:v>
                </c:pt>
                <c:pt idx="17">
                  <c:v>9.1199999999999976E-2</c:v>
                </c:pt>
                <c:pt idx="18">
                  <c:v>0.16075</c:v>
                </c:pt>
                <c:pt idx="19">
                  <c:v>6.9800000000000001E-2</c:v>
                </c:pt>
                <c:pt idx="20">
                  <c:v>9.6549999999999997E-2</c:v>
                </c:pt>
                <c:pt idx="21">
                  <c:v>8.049999999999996E-2</c:v>
                </c:pt>
                <c:pt idx="22">
                  <c:v>9.6549999999999997E-2</c:v>
                </c:pt>
                <c:pt idx="23">
                  <c:v>0.10724999999999998</c:v>
                </c:pt>
                <c:pt idx="24">
                  <c:v>8.049999999999996E-2</c:v>
                </c:pt>
                <c:pt idx="25">
                  <c:v>0.13934999999999997</c:v>
                </c:pt>
                <c:pt idx="26">
                  <c:v>0.11259999999999998</c:v>
                </c:pt>
                <c:pt idx="27">
                  <c:v>0.10189999999999999</c:v>
                </c:pt>
                <c:pt idx="28">
                  <c:v>0.10724999999999998</c:v>
                </c:pt>
                <c:pt idx="29">
                  <c:v>6.9800000000000001E-2</c:v>
                </c:pt>
                <c:pt idx="30">
                  <c:v>6.9800000000000001E-2</c:v>
                </c:pt>
                <c:pt idx="31">
                  <c:v>8.049999999999996E-2</c:v>
                </c:pt>
                <c:pt idx="32">
                  <c:v>6.9800000000000001E-2</c:v>
                </c:pt>
                <c:pt idx="33">
                  <c:v>8.049999999999996E-2</c:v>
                </c:pt>
                <c:pt idx="34">
                  <c:v>9.6549999999999997E-2</c:v>
                </c:pt>
                <c:pt idx="35">
                  <c:v>0.10189999999999999</c:v>
                </c:pt>
                <c:pt idx="36">
                  <c:v>0.10724999999999998</c:v>
                </c:pt>
                <c:pt idx="37">
                  <c:v>8.049999999999996E-2</c:v>
                </c:pt>
                <c:pt idx="38">
                  <c:v>0.12864999999999999</c:v>
                </c:pt>
                <c:pt idx="39">
                  <c:v>0.13399999999999995</c:v>
                </c:pt>
                <c:pt idx="40">
                  <c:v>9.6549999999999997E-2</c:v>
                </c:pt>
                <c:pt idx="41">
                  <c:v>9.6549999999999997E-2</c:v>
                </c:pt>
                <c:pt idx="42">
                  <c:v>0.11794999999999997</c:v>
                </c:pt>
                <c:pt idx="43">
                  <c:v>0.12864999999999999</c:v>
                </c:pt>
                <c:pt idx="44">
                  <c:v>0.11794999999999997</c:v>
                </c:pt>
                <c:pt idx="45">
                  <c:v>0.15004999999999999</c:v>
                </c:pt>
                <c:pt idx="46">
                  <c:v>7.5149999999999995E-2</c:v>
                </c:pt>
                <c:pt idx="47">
                  <c:v>9.6549999999999997E-2</c:v>
                </c:pt>
                <c:pt idx="48">
                  <c:v>0.11259999999999998</c:v>
                </c:pt>
                <c:pt idx="49">
                  <c:v>0.12864999999999999</c:v>
                </c:pt>
                <c:pt idx="50">
                  <c:v>0.12329999999999999</c:v>
                </c:pt>
                <c:pt idx="51">
                  <c:v>9.1199999999999976E-2</c:v>
                </c:pt>
                <c:pt idx="52">
                  <c:v>9.1199999999999976E-2</c:v>
                </c:pt>
                <c:pt idx="53">
                  <c:v>8.049999999999996E-2</c:v>
                </c:pt>
                <c:pt idx="54">
                  <c:v>9.1199999999999976E-2</c:v>
                </c:pt>
                <c:pt idx="55">
                  <c:v>0.12329999999999999</c:v>
                </c:pt>
                <c:pt idx="56">
                  <c:v>0.12864999999999999</c:v>
                </c:pt>
                <c:pt idx="57">
                  <c:v>0.12329999999999999</c:v>
                </c:pt>
                <c:pt idx="58">
                  <c:v>0.10189999999999999</c:v>
                </c:pt>
                <c:pt idx="59">
                  <c:v>0.10724999999999998</c:v>
                </c:pt>
                <c:pt idx="60">
                  <c:v>0.10189999999999999</c:v>
                </c:pt>
                <c:pt idx="61">
                  <c:v>0.12864999999999999</c:v>
                </c:pt>
                <c:pt idx="62">
                  <c:v>0.11794999999999997</c:v>
                </c:pt>
                <c:pt idx="63">
                  <c:v>0.19284999999999997</c:v>
                </c:pt>
                <c:pt idx="64">
                  <c:v>0.11794999999999997</c:v>
                </c:pt>
                <c:pt idx="65">
                  <c:v>0.17144999999999999</c:v>
                </c:pt>
                <c:pt idx="66">
                  <c:v>9.6549999999999997E-2</c:v>
                </c:pt>
                <c:pt idx="67">
                  <c:v>0.11259999999999998</c:v>
                </c:pt>
                <c:pt idx="68">
                  <c:v>0.19284999999999997</c:v>
                </c:pt>
                <c:pt idx="69">
                  <c:v>0.13399999999999995</c:v>
                </c:pt>
                <c:pt idx="70">
                  <c:v>0.16075</c:v>
                </c:pt>
                <c:pt idx="71">
                  <c:v>9.6549999999999997E-2</c:v>
                </c:pt>
                <c:pt idx="72">
                  <c:v>0.11259999999999998</c:v>
                </c:pt>
                <c:pt idx="73">
                  <c:v>0.12864999999999999</c:v>
                </c:pt>
                <c:pt idx="74">
                  <c:v>0.12864999999999999</c:v>
                </c:pt>
                <c:pt idx="75">
                  <c:v>0.10724999999999998</c:v>
                </c:pt>
                <c:pt idx="76">
                  <c:v>8.5849999999999982E-2</c:v>
                </c:pt>
                <c:pt idx="77">
                  <c:v>0.12864999999999999</c:v>
                </c:pt>
                <c:pt idx="78">
                  <c:v>0.13934999999999997</c:v>
                </c:pt>
                <c:pt idx="79">
                  <c:v>0.13399999999999995</c:v>
                </c:pt>
                <c:pt idx="80">
                  <c:v>0.12864999999999999</c:v>
                </c:pt>
                <c:pt idx="81">
                  <c:v>0.16075</c:v>
                </c:pt>
                <c:pt idx="82">
                  <c:v>0.12864999999999999</c:v>
                </c:pt>
                <c:pt idx="83">
                  <c:v>0.16609999999999997</c:v>
                </c:pt>
                <c:pt idx="84">
                  <c:v>0.11259999999999998</c:v>
                </c:pt>
                <c:pt idx="85">
                  <c:v>0.16609999999999997</c:v>
                </c:pt>
                <c:pt idx="86">
                  <c:v>0.12864999999999999</c:v>
                </c:pt>
                <c:pt idx="87">
                  <c:v>0.12864999999999999</c:v>
                </c:pt>
                <c:pt idx="88">
                  <c:v>0.11794999999999997</c:v>
                </c:pt>
                <c:pt idx="89">
                  <c:v>0.11794999999999997</c:v>
                </c:pt>
                <c:pt idx="90">
                  <c:v>0.11794999999999997</c:v>
                </c:pt>
                <c:pt idx="91">
                  <c:v>0.13934999999999997</c:v>
                </c:pt>
                <c:pt idx="92">
                  <c:v>0.10724999999999998</c:v>
                </c:pt>
                <c:pt idx="93">
                  <c:v>0.12329999999999999</c:v>
                </c:pt>
                <c:pt idx="94">
                  <c:v>0.13934999999999997</c:v>
                </c:pt>
                <c:pt idx="95">
                  <c:v>9.6549999999999997E-2</c:v>
                </c:pt>
                <c:pt idx="96">
                  <c:v>0.11259999999999998</c:v>
                </c:pt>
                <c:pt idx="97">
                  <c:v>0.12864999999999999</c:v>
                </c:pt>
                <c:pt idx="98">
                  <c:v>0.17679999999999998</c:v>
                </c:pt>
                <c:pt idx="99">
                  <c:v>0.15539999999999998</c:v>
                </c:pt>
                <c:pt idx="100">
                  <c:v>0.13934999999999997</c:v>
                </c:pt>
                <c:pt idx="101">
                  <c:v>0.62085000000000001</c:v>
                </c:pt>
                <c:pt idx="102">
                  <c:v>0.15539999999999998</c:v>
                </c:pt>
                <c:pt idx="103">
                  <c:v>0.13399999999999995</c:v>
                </c:pt>
                <c:pt idx="104">
                  <c:v>0.25169999999999998</c:v>
                </c:pt>
                <c:pt idx="105">
                  <c:v>0.16075</c:v>
                </c:pt>
                <c:pt idx="106">
                  <c:v>0.12329999999999999</c:v>
                </c:pt>
                <c:pt idx="107">
                  <c:v>0.13934999999999997</c:v>
                </c:pt>
                <c:pt idx="108">
                  <c:v>0.16075</c:v>
                </c:pt>
                <c:pt idx="109">
                  <c:v>0.1447</c:v>
                </c:pt>
                <c:pt idx="110">
                  <c:v>0.12864999999999999</c:v>
                </c:pt>
                <c:pt idx="111">
                  <c:v>0.16075</c:v>
                </c:pt>
                <c:pt idx="112">
                  <c:v>0.12329999999999999</c:v>
                </c:pt>
                <c:pt idx="113">
                  <c:v>0.1447</c:v>
                </c:pt>
                <c:pt idx="114">
                  <c:v>0.16075</c:v>
                </c:pt>
                <c:pt idx="115">
                  <c:v>0.16075</c:v>
                </c:pt>
                <c:pt idx="116">
                  <c:v>0.13934999999999997</c:v>
                </c:pt>
                <c:pt idx="117">
                  <c:v>0.15004999999999999</c:v>
                </c:pt>
                <c:pt idx="118">
                  <c:v>0.17144999999999999</c:v>
                </c:pt>
                <c:pt idx="119">
                  <c:v>0.11794999999999997</c:v>
                </c:pt>
                <c:pt idx="120">
                  <c:v>0.12864999999999999</c:v>
                </c:pt>
                <c:pt idx="121">
                  <c:v>5.9099999999999986E-2</c:v>
                </c:pt>
                <c:pt idx="122">
                  <c:v>3.234999999999999E-2</c:v>
                </c:pt>
                <c:pt idx="123">
                  <c:v>4.3049999999999977E-2</c:v>
                </c:pt>
                <c:pt idx="124">
                  <c:v>3.7699999999999984E-2</c:v>
                </c:pt>
                <c:pt idx="125">
                  <c:v>3.234999999999999E-2</c:v>
                </c:pt>
                <c:pt idx="126">
                  <c:v>9.6549999999999997E-2</c:v>
                </c:pt>
                <c:pt idx="127">
                  <c:v>2.1650000000000003E-2</c:v>
                </c:pt>
                <c:pt idx="128">
                  <c:v>3.234999999999999E-2</c:v>
                </c:pt>
                <c:pt idx="129">
                  <c:v>3.234999999999999E-2</c:v>
                </c:pt>
                <c:pt idx="130">
                  <c:v>3.234999999999999E-2</c:v>
                </c:pt>
                <c:pt idx="131">
                  <c:v>2.1650000000000003E-2</c:v>
                </c:pt>
                <c:pt idx="132">
                  <c:v>4.3049999999999977E-2</c:v>
                </c:pt>
                <c:pt idx="133">
                  <c:v>2.1650000000000003E-2</c:v>
                </c:pt>
                <c:pt idx="134">
                  <c:v>2.1650000000000003E-2</c:v>
                </c:pt>
                <c:pt idx="135">
                  <c:v>2.6999999999999968E-2</c:v>
                </c:pt>
                <c:pt idx="136">
                  <c:v>3.234999999999999E-2</c:v>
                </c:pt>
                <c:pt idx="137">
                  <c:v>2.6999999999999968E-2</c:v>
                </c:pt>
                <c:pt idx="138">
                  <c:v>4.3049999999999977E-2</c:v>
                </c:pt>
                <c:pt idx="139">
                  <c:v>4.3049999999999977E-2</c:v>
                </c:pt>
                <c:pt idx="140">
                  <c:v>5.9099999999999986E-2</c:v>
                </c:pt>
                <c:pt idx="141">
                  <c:v>1.6299999999999953E-2</c:v>
                </c:pt>
                <c:pt idx="142">
                  <c:v>3.234999999999999E-2</c:v>
                </c:pt>
                <c:pt idx="143">
                  <c:v>2.6999999999999968E-2</c:v>
                </c:pt>
                <c:pt idx="144">
                  <c:v>3.7699999999999984E-2</c:v>
                </c:pt>
                <c:pt idx="145">
                  <c:v>3.7699999999999984E-2</c:v>
                </c:pt>
                <c:pt idx="146">
                  <c:v>3.7699999999999984E-2</c:v>
                </c:pt>
                <c:pt idx="147">
                  <c:v>2.6999999999999968E-2</c:v>
                </c:pt>
                <c:pt idx="148">
                  <c:v>2.1650000000000003E-2</c:v>
                </c:pt>
                <c:pt idx="149">
                  <c:v>4.8399999999999999E-2</c:v>
                </c:pt>
                <c:pt idx="150">
                  <c:v>3.234999999999999E-2</c:v>
                </c:pt>
                <c:pt idx="151">
                  <c:v>2.1650000000000003E-2</c:v>
                </c:pt>
                <c:pt idx="152">
                  <c:v>2.6999999999999968E-2</c:v>
                </c:pt>
                <c:pt idx="153">
                  <c:v>2.6999999999999968E-2</c:v>
                </c:pt>
                <c:pt idx="154">
                  <c:v>4.8399999999999999E-2</c:v>
                </c:pt>
                <c:pt idx="155">
                  <c:v>2.1650000000000003E-2</c:v>
                </c:pt>
                <c:pt idx="156">
                  <c:v>3.7699999999999984E-2</c:v>
                </c:pt>
                <c:pt idx="157">
                  <c:v>2.1650000000000003E-2</c:v>
                </c:pt>
                <c:pt idx="158">
                  <c:v>5.3749999999999964E-2</c:v>
                </c:pt>
                <c:pt idx="159">
                  <c:v>2.6999999999999968E-2</c:v>
                </c:pt>
                <c:pt idx="160">
                  <c:v>3.234999999999999E-2</c:v>
                </c:pt>
                <c:pt idx="161">
                  <c:v>2.6999999999999968E-2</c:v>
                </c:pt>
                <c:pt idx="162">
                  <c:v>2.6999999999999968E-2</c:v>
                </c:pt>
                <c:pt idx="163">
                  <c:v>4.3049999999999977E-2</c:v>
                </c:pt>
                <c:pt idx="164">
                  <c:v>2.6999999999999968E-2</c:v>
                </c:pt>
                <c:pt idx="165">
                  <c:v>3.234999999999999E-2</c:v>
                </c:pt>
                <c:pt idx="166">
                  <c:v>3.234999999999999E-2</c:v>
                </c:pt>
                <c:pt idx="167">
                  <c:v>2.6999999999999968E-2</c:v>
                </c:pt>
                <c:pt idx="168">
                  <c:v>3.234999999999999E-2</c:v>
                </c:pt>
                <c:pt idx="169">
                  <c:v>3.7699999999999984E-2</c:v>
                </c:pt>
                <c:pt idx="170">
                  <c:v>3.234999999999999E-2</c:v>
                </c:pt>
                <c:pt idx="171">
                  <c:v>8.049999999999996E-2</c:v>
                </c:pt>
                <c:pt idx="172">
                  <c:v>3.234999999999999E-2</c:v>
                </c:pt>
                <c:pt idx="173">
                  <c:v>6.444999999999998E-2</c:v>
                </c:pt>
                <c:pt idx="174">
                  <c:v>3.7699999999999984E-2</c:v>
                </c:pt>
                <c:pt idx="175">
                  <c:v>3.234999999999999E-2</c:v>
                </c:pt>
                <c:pt idx="176">
                  <c:v>4.8399999999999999E-2</c:v>
                </c:pt>
                <c:pt idx="177">
                  <c:v>2.6999999999999968E-2</c:v>
                </c:pt>
                <c:pt idx="178">
                  <c:v>3.234999999999999E-2</c:v>
                </c:pt>
                <c:pt idx="179">
                  <c:v>4.8399999999999999E-2</c:v>
                </c:pt>
                <c:pt idx="180">
                  <c:v>2.6999999999999968E-2</c:v>
                </c:pt>
                <c:pt idx="181">
                  <c:v>6.9800000000000001E-2</c:v>
                </c:pt>
                <c:pt idx="182">
                  <c:v>4.3049999999999977E-2</c:v>
                </c:pt>
                <c:pt idx="183">
                  <c:v>2.6999999999999968E-2</c:v>
                </c:pt>
                <c:pt idx="184">
                  <c:v>5.3749999999999964E-2</c:v>
                </c:pt>
                <c:pt idx="185">
                  <c:v>4.3049999999999977E-2</c:v>
                </c:pt>
                <c:pt idx="186">
                  <c:v>2.6999999999999968E-2</c:v>
                </c:pt>
                <c:pt idx="187">
                  <c:v>4.8399999999999999E-2</c:v>
                </c:pt>
                <c:pt idx="188">
                  <c:v>8.049999999999996E-2</c:v>
                </c:pt>
                <c:pt idx="189">
                  <c:v>2.1650000000000003E-2</c:v>
                </c:pt>
                <c:pt idx="190">
                  <c:v>2.6999999999999968E-2</c:v>
                </c:pt>
                <c:pt idx="191">
                  <c:v>0.11259999999999998</c:v>
                </c:pt>
                <c:pt idx="192">
                  <c:v>3.234999999999999E-2</c:v>
                </c:pt>
                <c:pt idx="193">
                  <c:v>3.234999999999999E-2</c:v>
                </c:pt>
                <c:pt idx="194">
                  <c:v>5.9099999999999986E-2</c:v>
                </c:pt>
                <c:pt idx="195">
                  <c:v>3.7699999999999984E-2</c:v>
                </c:pt>
                <c:pt idx="196">
                  <c:v>3.234999999999999E-2</c:v>
                </c:pt>
                <c:pt idx="197">
                  <c:v>3.234999999999999E-2</c:v>
                </c:pt>
                <c:pt idx="198">
                  <c:v>2.6999999999999968E-2</c:v>
                </c:pt>
                <c:pt idx="199">
                  <c:v>5.3749999999999964E-2</c:v>
                </c:pt>
                <c:pt idx="200">
                  <c:v>2.6999999999999968E-2</c:v>
                </c:pt>
                <c:pt idx="201">
                  <c:v>2.1650000000000003E-2</c:v>
                </c:pt>
                <c:pt idx="202">
                  <c:v>0.26239999999999997</c:v>
                </c:pt>
                <c:pt idx="203">
                  <c:v>3.234999999999999E-2</c:v>
                </c:pt>
                <c:pt idx="204">
                  <c:v>2.6999999999999968E-2</c:v>
                </c:pt>
                <c:pt idx="205">
                  <c:v>6.9800000000000001E-2</c:v>
                </c:pt>
                <c:pt idx="206">
                  <c:v>2.1650000000000003E-2</c:v>
                </c:pt>
                <c:pt idx="207">
                  <c:v>3.7699999999999984E-2</c:v>
                </c:pt>
                <c:pt idx="208">
                  <c:v>2.6999999999999968E-2</c:v>
                </c:pt>
                <c:pt idx="209">
                  <c:v>3.234999999999999E-2</c:v>
                </c:pt>
                <c:pt idx="210">
                  <c:v>3.7699999999999984E-2</c:v>
                </c:pt>
                <c:pt idx="211">
                  <c:v>3.7699999999999984E-2</c:v>
                </c:pt>
                <c:pt idx="212">
                  <c:v>7.5149999999999995E-2</c:v>
                </c:pt>
                <c:pt idx="213">
                  <c:v>7.5149999999999995E-2</c:v>
                </c:pt>
                <c:pt idx="214">
                  <c:v>3.234999999999999E-2</c:v>
                </c:pt>
                <c:pt idx="215">
                  <c:v>3.234999999999999E-2</c:v>
                </c:pt>
                <c:pt idx="216">
                  <c:v>7.5149999999999995E-2</c:v>
                </c:pt>
                <c:pt idx="217">
                  <c:v>6.9800000000000001E-2</c:v>
                </c:pt>
                <c:pt idx="218">
                  <c:v>3.7699999999999984E-2</c:v>
                </c:pt>
                <c:pt idx="219">
                  <c:v>4.8399999999999999E-2</c:v>
                </c:pt>
                <c:pt idx="220">
                  <c:v>2.6999999999999968E-2</c:v>
                </c:pt>
                <c:pt idx="221">
                  <c:v>2.1650000000000003E-2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5.351</c:v>
                </c:pt>
                <c:pt idx="1">
                  <c:v>1.7400000000000002</c:v>
                </c:pt>
                <c:pt idx="2">
                  <c:v>1.5</c:v>
                </c:pt>
                <c:pt idx="3">
                  <c:v>3.9550000000000001</c:v>
                </c:pt>
                <c:pt idx="4">
                  <c:v>5.3950000000000005</c:v>
                </c:pt>
                <c:pt idx="5">
                  <c:v>5.2359999999999998</c:v>
                </c:pt>
                <c:pt idx="6">
                  <c:v>9.6539999999999999</c:v>
                </c:pt>
                <c:pt idx="7">
                  <c:v>12.67</c:v>
                </c:pt>
                <c:pt idx="8">
                  <c:v>17.001000000000001</c:v>
                </c:pt>
                <c:pt idx="9">
                  <c:v>21.452000000000002</c:v>
                </c:pt>
                <c:pt idx="10">
                  <c:v>29.478000000000002</c:v>
                </c:pt>
                <c:pt idx="11">
                  <c:v>38.427</c:v>
                </c:pt>
                <c:pt idx="12">
                  <c:v>46.636000000000003</c:v>
                </c:pt>
                <c:pt idx="13">
                  <c:v>45.811</c:v>
                </c:pt>
                <c:pt idx="14">
                  <c:v>46.04</c:v>
                </c:pt>
                <c:pt idx="15">
                  <c:v>46.164999999999999</c:v>
                </c:pt>
                <c:pt idx="16">
                  <c:v>46.285000000000004</c:v>
                </c:pt>
                <c:pt idx="17">
                  <c:v>46.252000000000002</c:v>
                </c:pt>
                <c:pt idx="18">
                  <c:v>46.356000000000002</c:v>
                </c:pt>
                <c:pt idx="19">
                  <c:v>46.344999999999999</c:v>
                </c:pt>
                <c:pt idx="20">
                  <c:v>46.213999999999999</c:v>
                </c:pt>
                <c:pt idx="21">
                  <c:v>46.234999999999999</c:v>
                </c:pt>
                <c:pt idx="22">
                  <c:v>46.256999999999998</c:v>
                </c:pt>
                <c:pt idx="23">
                  <c:v>46.234999999999999</c:v>
                </c:pt>
                <c:pt idx="24">
                  <c:v>46.366</c:v>
                </c:pt>
                <c:pt idx="25">
                  <c:v>46.377000000000002</c:v>
                </c:pt>
                <c:pt idx="26">
                  <c:v>46.311</c:v>
                </c:pt>
                <c:pt idx="27">
                  <c:v>46.442</c:v>
                </c:pt>
                <c:pt idx="28">
                  <c:v>46.256999999999998</c:v>
                </c:pt>
                <c:pt idx="29">
                  <c:v>41.563000000000002</c:v>
                </c:pt>
                <c:pt idx="30">
                  <c:v>37.923000000000002</c:v>
                </c:pt>
                <c:pt idx="31">
                  <c:v>46.561999999999998</c:v>
                </c:pt>
                <c:pt idx="32">
                  <c:v>46.579000000000001</c:v>
                </c:pt>
                <c:pt idx="33">
                  <c:v>46.606000000000002</c:v>
                </c:pt>
                <c:pt idx="34">
                  <c:v>46.606000000000002</c:v>
                </c:pt>
                <c:pt idx="35">
                  <c:v>46.616999999999997</c:v>
                </c:pt>
                <c:pt idx="36">
                  <c:v>46.561999999999998</c:v>
                </c:pt>
                <c:pt idx="37">
                  <c:v>46.573</c:v>
                </c:pt>
                <c:pt idx="38">
                  <c:v>46.584000000000003</c:v>
                </c:pt>
                <c:pt idx="39">
                  <c:v>46.584000000000003</c:v>
                </c:pt>
                <c:pt idx="40">
                  <c:v>46.616999999999997</c:v>
                </c:pt>
                <c:pt idx="41">
                  <c:v>46.622</c:v>
                </c:pt>
                <c:pt idx="42">
                  <c:v>46.600999999999999</c:v>
                </c:pt>
                <c:pt idx="43">
                  <c:v>46.561999999999998</c:v>
                </c:pt>
                <c:pt idx="44">
                  <c:v>46.665999999999997</c:v>
                </c:pt>
                <c:pt idx="45">
                  <c:v>46.579000000000001</c:v>
                </c:pt>
                <c:pt idx="46">
                  <c:v>46.643999999999998</c:v>
                </c:pt>
                <c:pt idx="47">
                  <c:v>46.610999999999997</c:v>
                </c:pt>
                <c:pt idx="48">
                  <c:v>46.655000000000001</c:v>
                </c:pt>
                <c:pt idx="49">
                  <c:v>46.6</c:v>
                </c:pt>
                <c:pt idx="50">
                  <c:v>46.639000000000003</c:v>
                </c:pt>
                <c:pt idx="51">
                  <c:v>46.610999999999997</c:v>
                </c:pt>
                <c:pt idx="52">
                  <c:v>46.698999999999998</c:v>
                </c:pt>
                <c:pt idx="53">
                  <c:v>46.65</c:v>
                </c:pt>
                <c:pt idx="54">
                  <c:v>46.71</c:v>
                </c:pt>
                <c:pt idx="55">
                  <c:v>46.692999999999998</c:v>
                </c:pt>
                <c:pt idx="56">
                  <c:v>46.677</c:v>
                </c:pt>
                <c:pt idx="57">
                  <c:v>46.725999999999999</c:v>
                </c:pt>
                <c:pt idx="58">
                  <c:v>46.731000000000002</c:v>
                </c:pt>
                <c:pt idx="59">
                  <c:v>46.643999999999998</c:v>
                </c:pt>
                <c:pt idx="60">
                  <c:v>46.643999999999998</c:v>
                </c:pt>
                <c:pt idx="61">
                  <c:v>46.692999999999998</c:v>
                </c:pt>
                <c:pt idx="62">
                  <c:v>46.692999999999998</c:v>
                </c:pt>
                <c:pt idx="63">
                  <c:v>46.65</c:v>
                </c:pt>
                <c:pt idx="64">
                  <c:v>46.665999999999997</c:v>
                </c:pt>
                <c:pt idx="65">
                  <c:v>46.529000000000003</c:v>
                </c:pt>
                <c:pt idx="66">
                  <c:v>46.485999999999997</c:v>
                </c:pt>
                <c:pt idx="67">
                  <c:v>46.457999999999998</c:v>
                </c:pt>
                <c:pt idx="68">
                  <c:v>46.469000000000001</c:v>
                </c:pt>
                <c:pt idx="69">
                  <c:v>46.469000000000001</c:v>
                </c:pt>
                <c:pt idx="70">
                  <c:v>46.448</c:v>
                </c:pt>
                <c:pt idx="71">
                  <c:v>46.463999999999999</c:v>
                </c:pt>
                <c:pt idx="72">
                  <c:v>46.448</c:v>
                </c:pt>
                <c:pt idx="73">
                  <c:v>46.442</c:v>
                </c:pt>
                <c:pt idx="74">
                  <c:v>46.448</c:v>
                </c:pt>
                <c:pt idx="75">
                  <c:v>46.463999999999999</c:v>
                </c:pt>
                <c:pt idx="76">
                  <c:v>46.436999999999998</c:v>
                </c:pt>
                <c:pt idx="77">
                  <c:v>46.404000000000003</c:v>
                </c:pt>
                <c:pt idx="78">
                  <c:v>46.42</c:v>
                </c:pt>
                <c:pt idx="79">
                  <c:v>46.408999999999999</c:v>
                </c:pt>
                <c:pt idx="80">
                  <c:v>46.42</c:v>
                </c:pt>
                <c:pt idx="81">
                  <c:v>46.399000000000001</c:v>
                </c:pt>
                <c:pt idx="82">
                  <c:v>46.448</c:v>
                </c:pt>
                <c:pt idx="83">
                  <c:v>46.404000000000003</c:v>
                </c:pt>
                <c:pt idx="84">
                  <c:v>46.453000000000003</c:v>
                </c:pt>
                <c:pt idx="85">
                  <c:v>46.448</c:v>
                </c:pt>
                <c:pt idx="86">
                  <c:v>46.442</c:v>
                </c:pt>
                <c:pt idx="87">
                  <c:v>46.448</c:v>
                </c:pt>
                <c:pt idx="88">
                  <c:v>46.426000000000002</c:v>
                </c:pt>
                <c:pt idx="89">
                  <c:v>46.453000000000003</c:v>
                </c:pt>
                <c:pt idx="90">
                  <c:v>46.426000000000002</c:v>
                </c:pt>
                <c:pt idx="91">
                  <c:v>46.436999999999998</c:v>
                </c:pt>
                <c:pt idx="92">
                  <c:v>46.442</c:v>
                </c:pt>
                <c:pt idx="93">
                  <c:v>46.463999999999999</c:v>
                </c:pt>
                <c:pt idx="94">
                  <c:v>46.408999999999999</c:v>
                </c:pt>
                <c:pt idx="95">
                  <c:v>46.426000000000002</c:v>
                </c:pt>
                <c:pt idx="96">
                  <c:v>46.381999999999998</c:v>
                </c:pt>
                <c:pt idx="97">
                  <c:v>46.426000000000002</c:v>
                </c:pt>
                <c:pt idx="98">
                  <c:v>46.42</c:v>
                </c:pt>
                <c:pt idx="99">
                  <c:v>46.448</c:v>
                </c:pt>
                <c:pt idx="100">
                  <c:v>46.381999999999998</c:v>
                </c:pt>
                <c:pt idx="101">
                  <c:v>46.404000000000003</c:v>
                </c:pt>
                <c:pt idx="102">
                  <c:v>46.399000000000001</c:v>
                </c:pt>
                <c:pt idx="103">
                  <c:v>46.453000000000003</c:v>
                </c:pt>
                <c:pt idx="104">
                  <c:v>46.348999999999997</c:v>
                </c:pt>
                <c:pt idx="105">
                  <c:v>46.377000000000002</c:v>
                </c:pt>
                <c:pt idx="106">
                  <c:v>46.393000000000001</c:v>
                </c:pt>
                <c:pt idx="107">
                  <c:v>46.404000000000003</c:v>
                </c:pt>
                <c:pt idx="108">
                  <c:v>46.42</c:v>
                </c:pt>
                <c:pt idx="109">
                  <c:v>46.512999999999998</c:v>
                </c:pt>
                <c:pt idx="110">
                  <c:v>46.518999999999998</c:v>
                </c:pt>
                <c:pt idx="111">
                  <c:v>46.393000000000001</c:v>
                </c:pt>
                <c:pt idx="112">
                  <c:v>46.377000000000002</c:v>
                </c:pt>
                <c:pt idx="113">
                  <c:v>46.328000000000003</c:v>
                </c:pt>
                <c:pt idx="114">
                  <c:v>46.387999999999998</c:v>
                </c:pt>
                <c:pt idx="115">
                  <c:v>46.393000000000001</c:v>
                </c:pt>
                <c:pt idx="116">
                  <c:v>46.404000000000003</c:v>
                </c:pt>
                <c:pt idx="117">
                  <c:v>46.387999999999998</c:v>
                </c:pt>
                <c:pt idx="118">
                  <c:v>46.524000000000001</c:v>
                </c:pt>
                <c:pt idx="119">
                  <c:v>46.561999999999998</c:v>
                </c:pt>
                <c:pt idx="120">
                  <c:v>43.762</c:v>
                </c:pt>
                <c:pt idx="121">
                  <c:v>35.865000000000002</c:v>
                </c:pt>
                <c:pt idx="122">
                  <c:v>32.673000000000002</c:v>
                </c:pt>
                <c:pt idx="123">
                  <c:v>24.341000000000001</c:v>
                </c:pt>
                <c:pt idx="124">
                  <c:v>22.622</c:v>
                </c:pt>
                <c:pt idx="125">
                  <c:v>22.862000000000002</c:v>
                </c:pt>
                <c:pt idx="126">
                  <c:v>22.867999999999999</c:v>
                </c:pt>
                <c:pt idx="127">
                  <c:v>22.960999999999999</c:v>
                </c:pt>
                <c:pt idx="128">
                  <c:v>22.873000000000001</c:v>
                </c:pt>
                <c:pt idx="129">
                  <c:v>22.797000000000001</c:v>
                </c:pt>
                <c:pt idx="130">
                  <c:v>22.77</c:v>
                </c:pt>
                <c:pt idx="131">
                  <c:v>22.905999999999999</c:v>
                </c:pt>
                <c:pt idx="132">
                  <c:v>22.972000000000001</c:v>
                </c:pt>
                <c:pt idx="133">
                  <c:v>23.021000000000001</c:v>
                </c:pt>
                <c:pt idx="134">
                  <c:v>23.032</c:v>
                </c:pt>
                <c:pt idx="135">
                  <c:v>22.901</c:v>
                </c:pt>
                <c:pt idx="136">
                  <c:v>22.917000000000002</c:v>
                </c:pt>
                <c:pt idx="137">
                  <c:v>23.048000000000002</c:v>
                </c:pt>
                <c:pt idx="138">
                  <c:v>23.004000000000001</c:v>
                </c:pt>
                <c:pt idx="139">
                  <c:v>23.004000000000001</c:v>
                </c:pt>
                <c:pt idx="140">
                  <c:v>22.955000000000002</c:v>
                </c:pt>
                <c:pt idx="141">
                  <c:v>22.983000000000001</c:v>
                </c:pt>
                <c:pt idx="142">
                  <c:v>23.004000000000001</c:v>
                </c:pt>
                <c:pt idx="143">
                  <c:v>22.911999999999999</c:v>
                </c:pt>
                <c:pt idx="144">
                  <c:v>22.867999999999999</c:v>
                </c:pt>
                <c:pt idx="145">
                  <c:v>22.873999999999999</c:v>
                </c:pt>
                <c:pt idx="146">
                  <c:v>22.873999999999999</c:v>
                </c:pt>
                <c:pt idx="147">
                  <c:v>22.852</c:v>
                </c:pt>
                <c:pt idx="148">
                  <c:v>22.89</c:v>
                </c:pt>
                <c:pt idx="149">
                  <c:v>22.852</c:v>
                </c:pt>
                <c:pt idx="150">
                  <c:v>22.856999999999999</c:v>
                </c:pt>
                <c:pt idx="151">
                  <c:v>22.818999999999999</c:v>
                </c:pt>
                <c:pt idx="152">
                  <c:v>22.856999999999999</c:v>
                </c:pt>
                <c:pt idx="153">
                  <c:v>22.905999999999999</c:v>
                </c:pt>
                <c:pt idx="154">
                  <c:v>22.89</c:v>
                </c:pt>
                <c:pt idx="155">
                  <c:v>22.867999999999999</c:v>
                </c:pt>
                <c:pt idx="156">
                  <c:v>22.907</c:v>
                </c:pt>
                <c:pt idx="157">
                  <c:v>22.856999999999999</c:v>
                </c:pt>
                <c:pt idx="158">
                  <c:v>22.873999999999999</c:v>
                </c:pt>
                <c:pt idx="159">
                  <c:v>22.856999999999999</c:v>
                </c:pt>
                <c:pt idx="160">
                  <c:v>22.867999999999999</c:v>
                </c:pt>
                <c:pt idx="161">
                  <c:v>22.852</c:v>
                </c:pt>
                <c:pt idx="162">
                  <c:v>22.856999999999999</c:v>
                </c:pt>
                <c:pt idx="163">
                  <c:v>22.896000000000001</c:v>
                </c:pt>
                <c:pt idx="164">
                  <c:v>22.89</c:v>
                </c:pt>
                <c:pt idx="165">
                  <c:v>22.873999999999999</c:v>
                </c:pt>
                <c:pt idx="166">
                  <c:v>22.983000000000001</c:v>
                </c:pt>
                <c:pt idx="167">
                  <c:v>16.806999999999999</c:v>
                </c:pt>
                <c:pt idx="168">
                  <c:v>5.0030000000000001</c:v>
                </c:pt>
                <c:pt idx="169">
                  <c:v>4.8140000000000001</c:v>
                </c:pt>
                <c:pt idx="170">
                  <c:v>5.032</c:v>
                </c:pt>
                <c:pt idx="171">
                  <c:v>5.0049999999999999</c:v>
                </c:pt>
                <c:pt idx="172">
                  <c:v>5.0650000000000004</c:v>
                </c:pt>
                <c:pt idx="173">
                  <c:v>5.0220000000000002</c:v>
                </c:pt>
                <c:pt idx="174">
                  <c:v>5.0060000000000002</c:v>
                </c:pt>
                <c:pt idx="175">
                  <c:v>4.9619999999999997</c:v>
                </c:pt>
                <c:pt idx="176">
                  <c:v>5.0060000000000002</c:v>
                </c:pt>
                <c:pt idx="177">
                  <c:v>4.984</c:v>
                </c:pt>
                <c:pt idx="178">
                  <c:v>4.8970000000000002</c:v>
                </c:pt>
                <c:pt idx="179">
                  <c:v>4.9950000000000001</c:v>
                </c:pt>
                <c:pt idx="180">
                  <c:v>5.0609999999999999</c:v>
                </c:pt>
                <c:pt idx="181">
                  <c:v>5.0110000000000001</c:v>
                </c:pt>
                <c:pt idx="182">
                  <c:v>5.0060000000000002</c:v>
                </c:pt>
                <c:pt idx="183">
                  <c:v>5.1040000000000001</c:v>
                </c:pt>
                <c:pt idx="184">
                  <c:v>4.8639999999999999</c:v>
                </c:pt>
                <c:pt idx="185">
                  <c:v>4.8150000000000004</c:v>
                </c:pt>
                <c:pt idx="186">
                  <c:v>4.859</c:v>
                </c:pt>
                <c:pt idx="187">
                  <c:v>4.8920000000000003</c:v>
                </c:pt>
                <c:pt idx="188">
                  <c:v>4.8639999999999999</c:v>
                </c:pt>
                <c:pt idx="189">
                  <c:v>4.843</c:v>
                </c:pt>
                <c:pt idx="190">
                  <c:v>5.0439999999999996</c:v>
                </c:pt>
                <c:pt idx="191">
                  <c:v>5.0549999999999997</c:v>
                </c:pt>
                <c:pt idx="192">
                  <c:v>5.0010000000000003</c:v>
                </c:pt>
                <c:pt idx="193">
                  <c:v>5.0659999999999998</c:v>
                </c:pt>
                <c:pt idx="194">
                  <c:v>5.0659999999999998</c:v>
                </c:pt>
                <c:pt idx="195">
                  <c:v>5.0119999999999996</c:v>
                </c:pt>
                <c:pt idx="196">
                  <c:v>4.9950000000000001</c:v>
                </c:pt>
                <c:pt idx="197">
                  <c:v>5.0279999999999996</c:v>
                </c:pt>
                <c:pt idx="198">
                  <c:v>5.0229999999999997</c:v>
                </c:pt>
                <c:pt idx="199">
                  <c:v>5.0279999999999996</c:v>
                </c:pt>
                <c:pt idx="200">
                  <c:v>5.0229999999999997</c:v>
                </c:pt>
                <c:pt idx="201">
                  <c:v>5.0609999999999999</c:v>
                </c:pt>
                <c:pt idx="202">
                  <c:v>5.0940000000000003</c:v>
                </c:pt>
                <c:pt idx="203">
                  <c:v>5.1260000000000003</c:v>
                </c:pt>
                <c:pt idx="204">
                  <c:v>5.1260000000000003</c:v>
                </c:pt>
                <c:pt idx="205">
                  <c:v>5.1970000000000001</c:v>
                </c:pt>
                <c:pt idx="206">
                  <c:v>5.1539999999999999</c:v>
                </c:pt>
                <c:pt idx="207">
                  <c:v>5.1260000000000003</c:v>
                </c:pt>
                <c:pt idx="208">
                  <c:v>5.1100000000000003</c:v>
                </c:pt>
                <c:pt idx="209">
                  <c:v>5.1589999999999998</c:v>
                </c:pt>
                <c:pt idx="210">
                  <c:v>5.1150000000000002</c:v>
                </c:pt>
                <c:pt idx="211">
                  <c:v>5.1319999999999997</c:v>
                </c:pt>
                <c:pt idx="212">
                  <c:v>5.2409999999999997</c:v>
                </c:pt>
                <c:pt idx="213">
                  <c:v>5.1920000000000002</c:v>
                </c:pt>
                <c:pt idx="214">
                  <c:v>5.2080000000000002</c:v>
                </c:pt>
                <c:pt idx="215">
                  <c:v>5.1210000000000004</c:v>
                </c:pt>
                <c:pt idx="216">
                  <c:v>5.0549999999999997</c:v>
                </c:pt>
                <c:pt idx="217">
                  <c:v>5.1589999999999998</c:v>
                </c:pt>
                <c:pt idx="218">
                  <c:v>4.7830000000000004</c:v>
                </c:pt>
                <c:pt idx="219">
                  <c:v>4.7610000000000001</c:v>
                </c:pt>
                <c:pt idx="220">
                  <c:v>4.2270000000000003</c:v>
                </c:pt>
                <c:pt idx="221">
                  <c:v>4.3090000000000002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170880"/>
        <c:axId val="156173440"/>
      </c:scatterChart>
      <c:valAx>
        <c:axId val="15617088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- (ntu)</a:t>
                </a:r>
              </a:p>
            </c:rich>
          </c:tx>
          <c:layout>
            <c:manualLayout>
              <c:xMode val="edge"/>
              <c:yMode val="edge"/>
              <c:x val="0.50224482654116842"/>
              <c:y val="1.9107079175134017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156173440"/>
        <c:crosses val="autoZero"/>
        <c:crossBetween val="midCat"/>
      </c:valAx>
      <c:valAx>
        <c:axId val="15617344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5617088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3/7/2017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'Plots_CV62-5'!$D$8:$D$355</c:f>
              <c:numCache>
                <c:formatCode>General</c:formatCode>
                <c:ptCount val="348"/>
                <c:pt idx="0">
                  <c:v>7.74</c:v>
                </c:pt>
                <c:pt idx="1">
                  <c:v>7.69</c:v>
                </c:pt>
                <c:pt idx="2">
                  <c:v>7.86</c:v>
                </c:pt>
                <c:pt idx="3">
                  <c:v>7.95</c:v>
                </c:pt>
                <c:pt idx="4">
                  <c:v>7.98</c:v>
                </c:pt>
                <c:pt idx="5">
                  <c:v>7.93</c:v>
                </c:pt>
                <c:pt idx="6">
                  <c:v>7.85</c:v>
                </c:pt>
                <c:pt idx="7">
                  <c:v>7.89</c:v>
                </c:pt>
                <c:pt idx="8">
                  <c:v>8.01</c:v>
                </c:pt>
                <c:pt idx="9">
                  <c:v>8.0500000000000007</c:v>
                </c:pt>
                <c:pt idx="10">
                  <c:v>8.06</c:v>
                </c:pt>
                <c:pt idx="11">
                  <c:v>8.06</c:v>
                </c:pt>
                <c:pt idx="12">
                  <c:v>8.06</c:v>
                </c:pt>
                <c:pt idx="13">
                  <c:v>8.11</c:v>
                </c:pt>
                <c:pt idx="14">
                  <c:v>8.15</c:v>
                </c:pt>
                <c:pt idx="15">
                  <c:v>8.14</c:v>
                </c:pt>
                <c:pt idx="16">
                  <c:v>8.16</c:v>
                </c:pt>
                <c:pt idx="17">
                  <c:v>8.16</c:v>
                </c:pt>
                <c:pt idx="18">
                  <c:v>8.16</c:v>
                </c:pt>
                <c:pt idx="19">
                  <c:v>8.17</c:v>
                </c:pt>
                <c:pt idx="20">
                  <c:v>8.16</c:v>
                </c:pt>
                <c:pt idx="21">
                  <c:v>8.16</c:v>
                </c:pt>
                <c:pt idx="22">
                  <c:v>8.16</c:v>
                </c:pt>
                <c:pt idx="23">
                  <c:v>8.16</c:v>
                </c:pt>
                <c:pt idx="24">
                  <c:v>8.17</c:v>
                </c:pt>
                <c:pt idx="25">
                  <c:v>8.16</c:v>
                </c:pt>
                <c:pt idx="26">
                  <c:v>8.16</c:v>
                </c:pt>
                <c:pt idx="27">
                  <c:v>8.16</c:v>
                </c:pt>
                <c:pt idx="28">
                  <c:v>8.16</c:v>
                </c:pt>
                <c:pt idx="29">
                  <c:v>8.17</c:v>
                </c:pt>
                <c:pt idx="30">
                  <c:v>8.16</c:v>
                </c:pt>
                <c:pt idx="31">
                  <c:v>8.16</c:v>
                </c:pt>
                <c:pt idx="32">
                  <c:v>8.16</c:v>
                </c:pt>
                <c:pt idx="33">
                  <c:v>8.17</c:v>
                </c:pt>
                <c:pt idx="34">
                  <c:v>8.16</c:v>
                </c:pt>
                <c:pt idx="35">
                  <c:v>8.17</c:v>
                </c:pt>
                <c:pt idx="36">
                  <c:v>8.17</c:v>
                </c:pt>
                <c:pt idx="37">
                  <c:v>8.17</c:v>
                </c:pt>
                <c:pt idx="38">
                  <c:v>8.17</c:v>
                </c:pt>
                <c:pt idx="39">
                  <c:v>8.16</c:v>
                </c:pt>
                <c:pt idx="40">
                  <c:v>8.16</c:v>
                </c:pt>
                <c:pt idx="41">
                  <c:v>8.16</c:v>
                </c:pt>
                <c:pt idx="42">
                  <c:v>8.17</c:v>
                </c:pt>
                <c:pt idx="43">
                  <c:v>8.16</c:v>
                </c:pt>
                <c:pt idx="44">
                  <c:v>8.17</c:v>
                </c:pt>
                <c:pt idx="45">
                  <c:v>8.17</c:v>
                </c:pt>
                <c:pt idx="46">
                  <c:v>8.17</c:v>
                </c:pt>
                <c:pt idx="47">
                  <c:v>8.17</c:v>
                </c:pt>
                <c:pt idx="48">
                  <c:v>8.17</c:v>
                </c:pt>
                <c:pt idx="49">
                  <c:v>8.17</c:v>
                </c:pt>
                <c:pt idx="50">
                  <c:v>8.17</c:v>
                </c:pt>
                <c:pt idx="51">
                  <c:v>8.17</c:v>
                </c:pt>
                <c:pt idx="52">
                  <c:v>8.17</c:v>
                </c:pt>
                <c:pt idx="53">
                  <c:v>8.17</c:v>
                </c:pt>
                <c:pt idx="54">
                  <c:v>8.17</c:v>
                </c:pt>
                <c:pt idx="55">
                  <c:v>8.17</c:v>
                </c:pt>
                <c:pt idx="56">
                  <c:v>8.17</c:v>
                </c:pt>
                <c:pt idx="57">
                  <c:v>8.17</c:v>
                </c:pt>
                <c:pt idx="58">
                  <c:v>8.17</c:v>
                </c:pt>
                <c:pt idx="59">
                  <c:v>8.17</c:v>
                </c:pt>
                <c:pt idx="60">
                  <c:v>8.17</c:v>
                </c:pt>
                <c:pt idx="61">
                  <c:v>8.17</c:v>
                </c:pt>
                <c:pt idx="62">
                  <c:v>8.17</c:v>
                </c:pt>
                <c:pt idx="63">
                  <c:v>8.17</c:v>
                </c:pt>
                <c:pt idx="64">
                  <c:v>8.17</c:v>
                </c:pt>
                <c:pt idx="65">
                  <c:v>8.17</c:v>
                </c:pt>
                <c:pt idx="66">
                  <c:v>8.17</c:v>
                </c:pt>
                <c:pt idx="67">
                  <c:v>8.16</c:v>
                </c:pt>
                <c:pt idx="68">
                  <c:v>8.17</c:v>
                </c:pt>
                <c:pt idx="69">
                  <c:v>8.17</c:v>
                </c:pt>
                <c:pt idx="70">
                  <c:v>8.17</c:v>
                </c:pt>
                <c:pt idx="71">
                  <c:v>8.17</c:v>
                </c:pt>
                <c:pt idx="72">
                  <c:v>8.17</c:v>
                </c:pt>
                <c:pt idx="73">
                  <c:v>8.17</c:v>
                </c:pt>
                <c:pt idx="74">
                  <c:v>8.16</c:v>
                </c:pt>
                <c:pt idx="75">
                  <c:v>8.17</c:v>
                </c:pt>
                <c:pt idx="76">
                  <c:v>8.17</c:v>
                </c:pt>
                <c:pt idx="77">
                  <c:v>8.17</c:v>
                </c:pt>
                <c:pt idx="78">
                  <c:v>8.17</c:v>
                </c:pt>
                <c:pt idx="79">
                  <c:v>8.17</c:v>
                </c:pt>
                <c:pt idx="80">
                  <c:v>8.15</c:v>
                </c:pt>
                <c:pt idx="81">
                  <c:v>8.15</c:v>
                </c:pt>
                <c:pt idx="82">
                  <c:v>8.16</c:v>
                </c:pt>
                <c:pt idx="83">
                  <c:v>8.16</c:v>
                </c:pt>
                <c:pt idx="84">
                  <c:v>8.16</c:v>
                </c:pt>
                <c:pt idx="85">
                  <c:v>8.17</c:v>
                </c:pt>
                <c:pt idx="86">
                  <c:v>8.17</c:v>
                </c:pt>
                <c:pt idx="87">
                  <c:v>8.17</c:v>
                </c:pt>
                <c:pt idx="88">
                  <c:v>8.17</c:v>
                </c:pt>
                <c:pt idx="89">
                  <c:v>8.17</c:v>
                </c:pt>
                <c:pt idx="90">
                  <c:v>8.16</c:v>
                </c:pt>
                <c:pt idx="91">
                  <c:v>8.16</c:v>
                </c:pt>
                <c:pt idx="92">
                  <c:v>8.17</c:v>
                </c:pt>
                <c:pt idx="93">
                  <c:v>8.17</c:v>
                </c:pt>
                <c:pt idx="94">
                  <c:v>8.17</c:v>
                </c:pt>
                <c:pt idx="95">
                  <c:v>8.17</c:v>
                </c:pt>
                <c:pt idx="96">
                  <c:v>8.17</c:v>
                </c:pt>
                <c:pt idx="97">
                  <c:v>8.17</c:v>
                </c:pt>
                <c:pt idx="98">
                  <c:v>8.17</c:v>
                </c:pt>
                <c:pt idx="99">
                  <c:v>8.17</c:v>
                </c:pt>
                <c:pt idx="100">
                  <c:v>8.17</c:v>
                </c:pt>
                <c:pt idx="101">
                  <c:v>8.17</c:v>
                </c:pt>
                <c:pt idx="102">
                  <c:v>8.17</c:v>
                </c:pt>
                <c:pt idx="103">
                  <c:v>8.16</c:v>
                </c:pt>
                <c:pt idx="104">
                  <c:v>8.17</c:v>
                </c:pt>
                <c:pt idx="105">
                  <c:v>8.16</c:v>
                </c:pt>
                <c:pt idx="106">
                  <c:v>8.17</c:v>
                </c:pt>
                <c:pt idx="107">
                  <c:v>8.16</c:v>
                </c:pt>
                <c:pt idx="108">
                  <c:v>8.16</c:v>
                </c:pt>
                <c:pt idx="109">
                  <c:v>8.17</c:v>
                </c:pt>
                <c:pt idx="110">
                  <c:v>8.17</c:v>
                </c:pt>
                <c:pt idx="111">
                  <c:v>8.17</c:v>
                </c:pt>
                <c:pt idx="112">
                  <c:v>8.17</c:v>
                </c:pt>
                <c:pt idx="113">
                  <c:v>8.17</c:v>
                </c:pt>
                <c:pt idx="114">
                  <c:v>8.17</c:v>
                </c:pt>
                <c:pt idx="115">
                  <c:v>8.18</c:v>
                </c:pt>
                <c:pt idx="116">
                  <c:v>8.18</c:v>
                </c:pt>
                <c:pt idx="117">
                  <c:v>8.18</c:v>
                </c:pt>
                <c:pt idx="118">
                  <c:v>8.18</c:v>
                </c:pt>
                <c:pt idx="119">
                  <c:v>8.17</c:v>
                </c:pt>
                <c:pt idx="120">
                  <c:v>8.17</c:v>
                </c:pt>
                <c:pt idx="121">
                  <c:v>8.18</c:v>
                </c:pt>
                <c:pt idx="122">
                  <c:v>8.17</c:v>
                </c:pt>
                <c:pt idx="123">
                  <c:v>8.17</c:v>
                </c:pt>
                <c:pt idx="124">
                  <c:v>8.17</c:v>
                </c:pt>
                <c:pt idx="125">
                  <c:v>8.17</c:v>
                </c:pt>
                <c:pt idx="126">
                  <c:v>8.17</c:v>
                </c:pt>
                <c:pt idx="127">
                  <c:v>8.17</c:v>
                </c:pt>
                <c:pt idx="128">
                  <c:v>8.17</c:v>
                </c:pt>
                <c:pt idx="129">
                  <c:v>8.17</c:v>
                </c:pt>
                <c:pt idx="130">
                  <c:v>8.16</c:v>
                </c:pt>
                <c:pt idx="131">
                  <c:v>8.16</c:v>
                </c:pt>
                <c:pt idx="132">
                  <c:v>8.16</c:v>
                </c:pt>
                <c:pt idx="133">
                  <c:v>8.1199999999999992</c:v>
                </c:pt>
                <c:pt idx="134">
                  <c:v>8.08</c:v>
                </c:pt>
                <c:pt idx="135">
                  <c:v>8.06</c:v>
                </c:pt>
                <c:pt idx="136">
                  <c:v>8.06</c:v>
                </c:pt>
                <c:pt idx="137">
                  <c:v>8.06</c:v>
                </c:pt>
                <c:pt idx="138">
                  <c:v>8.06</c:v>
                </c:pt>
                <c:pt idx="139">
                  <c:v>8.0399999999999991</c:v>
                </c:pt>
                <c:pt idx="140">
                  <c:v>8.0500000000000007</c:v>
                </c:pt>
                <c:pt idx="141">
                  <c:v>8.0500000000000007</c:v>
                </c:pt>
                <c:pt idx="142">
                  <c:v>8.06</c:v>
                </c:pt>
                <c:pt idx="143">
                  <c:v>8.0500000000000007</c:v>
                </c:pt>
                <c:pt idx="144">
                  <c:v>8.0399999999999991</c:v>
                </c:pt>
                <c:pt idx="145">
                  <c:v>8.01</c:v>
                </c:pt>
                <c:pt idx="146">
                  <c:v>8.01</c:v>
                </c:pt>
                <c:pt idx="147">
                  <c:v>8.01</c:v>
                </c:pt>
                <c:pt idx="148">
                  <c:v>8.01</c:v>
                </c:pt>
                <c:pt idx="149">
                  <c:v>8.0299999999999994</c:v>
                </c:pt>
                <c:pt idx="150">
                  <c:v>8.02</c:v>
                </c:pt>
                <c:pt idx="151">
                  <c:v>7.99</c:v>
                </c:pt>
                <c:pt idx="152">
                  <c:v>7.97</c:v>
                </c:pt>
                <c:pt idx="153">
                  <c:v>7.96</c:v>
                </c:pt>
                <c:pt idx="154">
                  <c:v>7.98</c:v>
                </c:pt>
                <c:pt idx="155">
                  <c:v>7.97</c:v>
                </c:pt>
                <c:pt idx="156">
                  <c:v>7.96</c:v>
                </c:pt>
                <c:pt idx="157">
                  <c:v>7.97</c:v>
                </c:pt>
                <c:pt idx="158">
                  <c:v>7.96</c:v>
                </c:pt>
                <c:pt idx="159">
                  <c:v>7.96</c:v>
                </c:pt>
                <c:pt idx="160">
                  <c:v>7.96</c:v>
                </c:pt>
                <c:pt idx="161">
                  <c:v>7.95</c:v>
                </c:pt>
                <c:pt idx="162">
                  <c:v>7.95</c:v>
                </c:pt>
                <c:pt idx="163">
                  <c:v>7.95</c:v>
                </c:pt>
                <c:pt idx="164">
                  <c:v>7.95</c:v>
                </c:pt>
                <c:pt idx="165">
                  <c:v>7.95</c:v>
                </c:pt>
                <c:pt idx="166">
                  <c:v>7.95</c:v>
                </c:pt>
                <c:pt idx="167">
                  <c:v>7.96</c:v>
                </c:pt>
                <c:pt idx="168">
                  <c:v>7.96</c:v>
                </c:pt>
                <c:pt idx="169">
                  <c:v>7.98</c:v>
                </c:pt>
                <c:pt idx="170">
                  <c:v>7.99</c:v>
                </c:pt>
                <c:pt idx="171">
                  <c:v>7.99</c:v>
                </c:pt>
                <c:pt idx="172">
                  <c:v>7.99</c:v>
                </c:pt>
                <c:pt idx="173">
                  <c:v>7.99</c:v>
                </c:pt>
                <c:pt idx="174">
                  <c:v>7.99</c:v>
                </c:pt>
                <c:pt idx="175">
                  <c:v>7.98</c:v>
                </c:pt>
                <c:pt idx="176">
                  <c:v>7.98</c:v>
                </c:pt>
                <c:pt idx="177">
                  <c:v>7.98</c:v>
                </c:pt>
                <c:pt idx="178">
                  <c:v>7.99</c:v>
                </c:pt>
                <c:pt idx="179">
                  <c:v>7.98</c:v>
                </c:pt>
                <c:pt idx="180">
                  <c:v>7.98</c:v>
                </c:pt>
                <c:pt idx="181">
                  <c:v>7.96</c:v>
                </c:pt>
                <c:pt idx="182">
                  <c:v>7.95</c:v>
                </c:pt>
                <c:pt idx="183">
                  <c:v>7.96</c:v>
                </c:pt>
                <c:pt idx="184">
                  <c:v>7.97</c:v>
                </c:pt>
                <c:pt idx="185">
                  <c:v>7.96</c:v>
                </c:pt>
                <c:pt idx="186">
                  <c:v>7.96</c:v>
                </c:pt>
                <c:pt idx="187">
                  <c:v>7.97</c:v>
                </c:pt>
                <c:pt idx="188">
                  <c:v>7.97</c:v>
                </c:pt>
                <c:pt idx="189">
                  <c:v>7.96</c:v>
                </c:pt>
                <c:pt idx="190">
                  <c:v>7.96</c:v>
                </c:pt>
                <c:pt idx="191">
                  <c:v>7.96</c:v>
                </c:pt>
                <c:pt idx="192">
                  <c:v>7.96</c:v>
                </c:pt>
                <c:pt idx="193">
                  <c:v>7.97</c:v>
                </c:pt>
                <c:pt idx="194">
                  <c:v>7.96</c:v>
                </c:pt>
                <c:pt idx="195">
                  <c:v>7.96</c:v>
                </c:pt>
                <c:pt idx="196">
                  <c:v>7.97</c:v>
                </c:pt>
                <c:pt idx="197">
                  <c:v>7.97</c:v>
                </c:pt>
                <c:pt idx="198">
                  <c:v>7.97</c:v>
                </c:pt>
                <c:pt idx="199">
                  <c:v>8.01</c:v>
                </c:pt>
                <c:pt idx="200">
                  <c:v>8.0399999999999991</c:v>
                </c:pt>
                <c:pt idx="201">
                  <c:v>8.01</c:v>
                </c:pt>
                <c:pt idx="202">
                  <c:v>7.94</c:v>
                </c:pt>
                <c:pt idx="203">
                  <c:v>7.94</c:v>
                </c:pt>
                <c:pt idx="204">
                  <c:v>7.94</c:v>
                </c:pt>
                <c:pt idx="205">
                  <c:v>7.81</c:v>
                </c:pt>
                <c:pt idx="206">
                  <c:v>7.85</c:v>
                </c:pt>
                <c:pt idx="207">
                  <c:v>7.84</c:v>
                </c:pt>
                <c:pt idx="208">
                  <c:v>7.83</c:v>
                </c:pt>
                <c:pt idx="209">
                  <c:v>7.94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3.1320000000000006</c:v>
                </c:pt>
                <c:pt idx="1">
                  <c:v>3.226</c:v>
                </c:pt>
                <c:pt idx="2">
                  <c:v>2.9370000000000003</c:v>
                </c:pt>
                <c:pt idx="3">
                  <c:v>2.8390000000000004</c:v>
                </c:pt>
                <c:pt idx="4">
                  <c:v>2.9630000000000001</c:v>
                </c:pt>
                <c:pt idx="5">
                  <c:v>2.9850000000000003</c:v>
                </c:pt>
                <c:pt idx="6">
                  <c:v>3.3719999999999999</c:v>
                </c:pt>
                <c:pt idx="7">
                  <c:v>4.0920000000000005</c:v>
                </c:pt>
                <c:pt idx="8">
                  <c:v>8.2210000000000001</c:v>
                </c:pt>
                <c:pt idx="9">
                  <c:v>13.920000000000002</c:v>
                </c:pt>
                <c:pt idx="10">
                  <c:v>14.251999999999999</c:v>
                </c:pt>
                <c:pt idx="11">
                  <c:v>18.109000000000002</c:v>
                </c:pt>
                <c:pt idx="12">
                  <c:v>17.404</c:v>
                </c:pt>
                <c:pt idx="13">
                  <c:v>23.847000000000001</c:v>
                </c:pt>
                <c:pt idx="14">
                  <c:v>33.625</c:v>
                </c:pt>
                <c:pt idx="15">
                  <c:v>39.246000000000002</c:v>
                </c:pt>
                <c:pt idx="16">
                  <c:v>46.215000000000003</c:v>
                </c:pt>
                <c:pt idx="17">
                  <c:v>45.762</c:v>
                </c:pt>
                <c:pt idx="18">
                  <c:v>46.198</c:v>
                </c:pt>
                <c:pt idx="19">
                  <c:v>45.925000000000004</c:v>
                </c:pt>
                <c:pt idx="20">
                  <c:v>46.148000000000003</c:v>
                </c:pt>
                <c:pt idx="21">
                  <c:v>46.006</c:v>
                </c:pt>
                <c:pt idx="22">
                  <c:v>46.033000000000001</c:v>
                </c:pt>
                <c:pt idx="23">
                  <c:v>46.039000000000001</c:v>
                </c:pt>
                <c:pt idx="24">
                  <c:v>45.869</c:v>
                </c:pt>
                <c:pt idx="25">
                  <c:v>45.88</c:v>
                </c:pt>
                <c:pt idx="26">
                  <c:v>45.884999999999998</c:v>
                </c:pt>
                <c:pt idx="27">
                  <c:v>45.869</c:v>
                </c:pt>
                <c:pt idx="28">
                  <c:v>46</c:v>
                </c:pt>
                <c:pt idx="29">
                  <c:v>46.054000000000002</c:v>
                </c:pt>
                <c:pt idx="30">
                  <c:v>46.142000000000003</c:v>
                </c:pt>
                <c:pt idx="31">
                  <c:v>46.06</c:v>
                </c:pt>
                <c:pt idx="32">
                  <c:v>46.021999999999998</c:v>
                </c:pt>
                <c:pt idx="33">
                  <c:v>46.064999999999998</c:v>
                </c:pt>
                <c:pt idx="34">
                  <c:v>45.929000000000002</c:v>
                </c:pt>
                <c:pt idx="35">
                  <c:v>45.776000000000003</c:v>
                </c:pt>
                <c:pt idx="36">
                  <c:v>45.863</c:v>
                </c:pt>
                <c:pt idx="37">
                  <c:v>45.962000000000003</c:v>
                </c:pt>
                <c:pt idx="38">
                  <c:v>45.945</c:v>
                </c:pt>
                <c:pt idx="39">
                  <c:v>45.956000000000003</c:v>
                </c:pt>
                <c:pt idx="40">
                  <c:v>45.934000000000005</c:v>
                </c:pt>
                <c:pt idx="41">
                  <c:v>45.809000000000005</c:v>
                </c:pt>
                <c:pt idx="42">
                  <c:v>45.83</c:v>
                </c:pt>
                <c:pt idx="43">
                  <c:v>46.097999999999999</c:v>
                </c:pt>
                <c:pt idx="44">
                  <c:v>46.076000000000001</c:v>
                </c:pt>
                <c:pt idx="45">
                  <c:v>46.070999999999998</c:v>
                </c:pt>
                <c:pt idx="46">
                  <c:v>46.109000000000002</c:v>
                </c:pt>
                <c:pt idx="47">
                  <c:v>46.076000000000001</c:v>
                </c:pt>
                <c:pt idx="48">
                  <c:v>46.06</c:v>
                </c:pt>
                <c:pt idx="49">
                  <c:v>46.021000000000001</c:v>
                </c:pt>
                <c:pt idx="50">
                  <c:v>46.048999999999999</c:v>
                </c:pt>
                <c:pt idx="51">
                  <c:v>46.06</c:v>
                </c:pt>
                <c:pt idx="52">
                  <c:v>46.070999999999998</c:v>
                </c:pt>
                <c:pt idx="53">
                  <c:v>46.054000000000002</c:v>
                </c:pt>
                <c:pt idx="54">
                  <c:v>46.064999999999998</c:v>
                </c:pt>
                <c:pt idx="55">
                  <c:v>46.06</c:v>
                </c:pt>
                <c:pt idx="56">
                  <c:v>46.038000000000004</c:v>
                </c:pt>
                <c:pt idx="57">
                  <c:v>46.091999999999999</c:v>
                </c:pt>
                <c:pt idx="58">
                  <c:v>46.087000000000003</c:v>
                </c:pt>
                <c:pt idx="59">
                  <c:v>45.983000000000004</c:v>
                </c:pt>
                <c:pt idx="60">
                  <c:v>45.716000000000001</c:v>
                </c:pt>
                <c:pt idx="61">
                  <c:v>45.896000000000001</c:v>
                </c:pt>
                <c:pt idx="62">
                  <c:v>45.917999999999999</c:v>
                </c:pt>
                <c:pt idx="63">
                  <c:v>45.911999999999999</c:v>
                </c:pt>
                <c:pt idx="64">
                  <c:v>45.847000000000001</c:v>
                </c:pt>
                <c:pt idx="65">
                  <c:v>45.89</c:v>
                </c:pt>
                <c:pt idx="66">
                  <c:v>45.896000000000001</c:v>
                </c:pt>
                <c:pt idx="67">
                  <c:v>45.803000000000004</c:v>
                </c:pt>
                <c:pt idx="68">
                  <c:v>45.825000000000003</c:v>
                </c:pt>
                <c:pt idx="69">
                  <c:v>45.82</c:v>
                </c:pt>
                <c:pt idx="70">
                  <c:v>45.780999999999999</c:v>
                </c:pt>
                <c:pt idx="71">
                  <c:v>45.786999999999999</c:v>
                </c:pt>
                <c:pt idx="72">
                  <c:v>45.814</c:v>
                </c:pt>
                <c:pt idx="73">
                  <c:v>45.803000000000004</c:v>
                </c:pt>
                <c:pt idx="74">
                  <c:v>45.792000000000002</c:v>
                </c:pt>
                <c:pt idx="75">
                  <c:v>45.798000000000002</c:v>
                </c:pt>
                <c:pt idx="76">
                  <c:v>45.704999999999998</c:v>
                </c:pt>
                <c:pt idx="77">
                  <c:v>46.097999999999999</c:v>
                </c:pt>
                <c:pt idx="78">
                  <c:v>45.923000000000002</c:v>
                </c:pt>
                <c:pt idx="79">
                  <c:v>40.858000000000004</c:v>
                </c:pt>
                <c:pt idx="80">
                  <c:v>31.826000000000001</c:v>
                </c:pt>
                <c:pt idx="81">
                  <c:v>23.952999999999999</c:v>
                </c:pt>
                <c:pt idx="82">
                  <c:v>22.458000000000002</c:v>
                </c:pt>
                <c:pt idx="83">
                  <c:v>22.523</c:v>
                </c:pt>
                <c:pt idx="84">
                  <c:v>22.687000000000001</c:v>
                </c:pt>
                <c:pt idx="85">
                  <c:v>22.66</c:v>
                </c:pt>
                <c:pt idx="86">
                  <c:v>22.643000000000001</c:v>
                </c:pt>
                <c:pt idx="87">
                  <c:v>22.583000000000002</c:v>
                </c:pt>
                <c:pt idx="88">
                  <c:v>22.611000000000001</c:v>
                </c:pt>
                <c:pt idx="89">
                  <c:v>22.621000000000002</c:v>
                </c:pt>
                <c:pt idx="90">
                  <c:v>22.632000000000001</c:v>
                </c:pt>
                <c:pt idx="91">
                  <c:v>22.589000000000002</c:v>
                </c:pt>
                <c:pt idx="92">
                  <c:v>22.632000000000001</c:v>
                </c:pt>
                <c:pt idx="93">
                  <c:v>22.85</c:v>
                </c:pt>
                <c:pt idx="94">
                  <c:v>22.807000000000002</c:v>
                </c:pt>
                <c:pt idx="95">
                  <c:v>22.812000000000001</c:v>
                </c:pt>
                <c:pt idx="96">
                  <c:v>22.812000000000001</c:v>
                </c:pt>
                <c:pt idx="97">
                  <c:v>22.795999999999999</c:v>
                </c:pt>
                <c:pt idx="98">
                  <c:v>22.801000000000002</c:v>
                </c:pt>
                <c:pt idx="99">
                  <c:v>22.790000000000003</c:v>
                </c:pt>
                <c:pt idx="100">
                  <c:v>22.790000000000003</c:v>
                </c:pt>
                <c:pt idx="101">
                  <c:v>22.801000000000002</c:v>
                </c:pt>
                <c:pt idx="102">
                  <c:v>22.795999999999999</c:v>
                </c:pt>
                <c:pt idx="103">
                  <c:v>22.676000000000002</c:v>
                </c:pt>
                <c:pt idx="104">
                  <c:v>22.561</c:v>
                </c:pt>
                <c:pt idx="105">
                  <c:v>22.605</c:v>
                </c:pt>
                <c:pt idx="106">
                  <c:v>22.577999999999999</c:v>
                </c:pt>
                <c:pt idx="107">
                  <c:v>22.567</c:v>
                </c:pt>
                <c:pt idx="108">
                  <c:v>22.594000000000001</c:v>
                </c:pt>
                <c:pt idx="109">
                  <c:v>22.6</c:v>
                </c:pt>
                <c:pt idx="110">
                  <c:v>22.649000000000001</c:v>
                </c:pt>
                <c:pt idx="111">
                  <c:v>22.616</c:v>
                </c:pt>
                <c:pt idx="112">
                  <c:v>22.621000000000002</c:v>
                </c:pt>
                <c:pt idx="113">
                  <c:v>22.654</c:v>
                </c:pt>
                <c:pt idx="114">
                  <c:v>22.61</c:v>
                </c:pt>
                <c:pt idx="115">
                  <c:v>22.6</c:v>
                </c:pt>
                <c:pt idx="116">
                  <c:v>22.589000000000002</c:v>
                </c:pt>
                <c:pt idx="117">
                  <c:v>22.702999999999999</c:v>
                </c:pt>
                <c:pt idx="118">
                  <c:v>22.698</c:v>
                </c:pt>
                <c:pt idx="119">
                  <c:v>22.720000000000002</c:v>
                </c:pt>
                <c:pt idx="120">
                  <c:v>22.649000000000001</c:v>
                </c:pt>
                <c:pt idx="121">
                  <c:v>22.523</c:v>
                </c:pt>
                <c:pt idx="122">
                  <c:v>22.534000000000002</c:v>
                </c:pt>
                <c:pt idx="123">
                  <c:v>22.501000000000001</c:v>
                </c:pt>
                <c:pt idx="124">
                  <c:v>22.545000000000002</c:v>
                </c:pt>
                <c:pt idx="125">
                  <c:v>22.534000000000002</c:v>
                </c:pt>
                <c:pt idx="126">
                  <c:v>22.556000000000001</c:v>
                </c:pt>
                <c:pt idx="127">
                  <c:v>22.621000000000002</c:v>
                </c:pt>
                <c:pt idx="128">
                  <c:v>22.6</c:v>
                </c:pt>
                <c:pt idx="129">
                  <c:v>22.594000000000001</c:v>
                </c:pt>
                <c:pt idx="130">
                  <c:v>22.61</c:v>
                </c:pt>
                <c:pt idx="131">
                  <c:v>22.6</c:v>
                </c:pt>
                <c:pt idx="132">
                  <c:v>19.522000000000002</c:v>
                </c:pt>
                <c:pt idx="133">
                  <c:v>14.831</c:v>
                </c:pt>
                <c:pt idx="134">
                  <c:v>7.2930000000000001</c:v>
                </c:pt>
                <c:pt idx="135">
                  <c:v>3.4859999999999998</c:v>
                </c:pt>
                <c:pt idx="136">
                  <c:v>3.5630000000000006</c:v>
                </c:pt>
                <c:pt idx="137">
                  <c:v>3.3290000000000006</c:v>
                </c:pt>
                <c:pt idx="138">
                  <c:v>3.3010000000000002</c:v>
                </c:pt>
                <c:pt idx="139">
                  <c:v>3.2530000000000001</c:v>
                </c:pt>
                <c:pt idx="140">
                  <c:v>3.16</c:v>
                </c:pt>
                <c:pt idx="141">
                  <c:v>3.2090000000000005</c:v>
                </c:pt>
                <c:pt idx="142">
                  <c:v>3.2040000000000006</c:v>
                </c:pt>
                <c:pt idx="143">
                  <c:v>3.1980000000000004</c:v>
                </c:pt>
                <c:pt idx="144">
                  <c:v>3.2149999999999999</c:v>
                </c:pt>
                <c:pt idx="145">
                  <c:v>3.2480000000000002</c:v>
                </c:pt>
                <c:pt idx="146">
                  <c:v>3.1610000000000005</c:v>
                </c:pt>
                <c:pt idx="147">
                  <c:v>3.1390000000000002</c:v>
                </c:pt>
                <c:pt idx="148">
                  <c:v>3.3029999999999999</c:v>
                </c:pt>
                <c:pt idx="149">
                  <c:v>3.2860000000000005</c:v>
                </c:pt>
                <c:pt idx="150">
                  <c:v>3.1560000000000006</c:v>
                </c:pt>
                <c:pt idx="151">
                  <c:v>3.1829999999999998</c:v>
                </c:pt>
                <c:pt idx="152">
                  <c:v>3.2430000000000003</c:v>
                </c:pt>
                <c:pt idx="153">
                  <c:v>3.2430000000000003</c:v>
                </c:pt>
                <c:pt idx="154">
                  <c:v>3.2380000000000004</c:v>
                </c:pt>
                <c:pt idx="155">
                  <c:v>3.173</c:v>
                </c:pt>
                <c:pt idx="156">
                  <c:v>3.2490000000000006</c:v>
                </c:pt>
                <c:pt idx="157">
                  <c:v>3.2220000000000004</c:v>
                </c:pt>
                <c:pt idx="158">
                  <c:v>3.2330000000000005</c:v>
                </c:pt>
                <c:pt idx="159">
                  <c:v>3.1890000000000001</c:v>
                </c:pt>
                <c:pt idx="160">
                  <c:v>3.2220000000000004</c:v>
                </c:pt>
                <c:pt idx="161">
                  <c:v>3.25</c:v>
                </c:pt>
                <c:pt idx="162">
                  <c:v>3.2330000000000005</c:v>
                </c:pt>
                <c:pt idx="163">
                  <c:v>3.2610000000000001</c:v>
                </c:pt>
                <c:pt idx="164">
                  <c:v>3.25</c:v>
                </c:pt>
                <c:pt idx="165">
                  <c:v>3.2389999999999999</c:v>
                </c:pt>
                <c:pt idx="166">
                  <c:v>3.1950000000000003</c:v>
                </c:pt>
                <c:pt idx="167">
                  <c:v>3.2279999999999998</c:v>
                </c:pt>
                <c:pt idx="168">
                  <c:v>3.1790000000000003</c:v>
                </c:pt>
                <c:pt idx="169">
                  <c:v>3.2229999999999999</c:v>
                </c:pt>
                <c:pt idx="170">
                  <c:v>3.2120000000000006</c:v>
                </c:pt>
                <c:pt idx="171">
                  <c:v>3.1900000000000004</c:v>
                </c:pt>
                <c:pt idx="172">
                  <c:v>3.1900000000000004</c:v>
                </c:pt>
                <c:pt idx="173">
                  <c:v>3.2389999999999999</c:v>
                </c:pt>
                <c:pt idx="174">
                  <c:v>3.2170000000000005</c:v>
                </c:pt>
                <c:pt idx="175">
                  <c:v>3.2220000000000004</c:v>
                </c:pt>
                <c:pt idx="176">
                  <c:v>3.2549999999999999</c:v>
                </c:pt>
                <c:pt idx="177">
                  <c:v>3.3860000000000001</c:v>
                </c:pt>
                <c:pt idx="178">
                  <c:v>3.1189999999999998</c:v>
                </c:pt>
                <c:pt idx="179">
                  <c:v>3.2330000000000005</c:v>
                </c:pt>
                <c:pt idx="180">
                  <c:v>3.2490000000000006</c:v>
                </c:pt>
                <c:pt idx="181">
                  <c:v>3.2170000000000005</c:v>
                </c:pt>
                <c:pt idx="182">
                  <c:v>3.2389999999999999</c:v>
                </c:pt>
                <c:pt idx="183">
                  <c:v>3.2330000000000005</c:v>
                </c:pt>
                <c:pt idx="184">
                  <c:v>3.2060000000000004</c:v>
                </c:pt>
                <c:pt idx="185">
                  <c:v>3.1950000000000003</c:v>
                </c:pt>
                <c:pt idx="186">
                  <c:v>3.1900000000000004</c:v>
                </c:pt>
                <c:pt idx="187">
                  <c:v>3.1840000000000002</c:v>
                </c:pt>
                <c:pt idx="188">
                  <c:v>3.2279999999999998</c:v>
                </c:pt>
                <c:pt idx="189">
                  <c:v>3.1900000000000004</c:v>
                </c:pt>
                <c:pt idx="190">
                  <c:v>3.2279999999999998</c:v>
                </c:pt>
                <c:pt idx="191">
                  <c:v>3.1680000000000001</c:v>
                </c:pt>
                <c:pt idx="192">
                  <c:v>3.2279999999999998</c:v>
                </c:pt>
                <c:pt idx="193">
                  <c:v>3.2279999999999998</c:v>
                </c:pt>
                <c:pt idx="194">
                  <c:v>3.2229999999999999</c:v>
                </c:pt>
                <c:pt idx="195">
                  <c:v>3.2060000000000004</c:v>
                </c:pt>
                <c:pt idx="196">
                  <c:v>3.2060000000000004</c:v>
                </c:pt>
                <c:pt idx="197">
                  <c:v>3.234</c:v>
                </c:pt>
                <c:pt idx="198">
                  <c:v>3.1900000000000004</c:v>
                </c:pt>
                <c:pt idx="199">
                  <c:v>3.2880000000000003</c:v>
                </c:pt>
                <c:pt idx="200">
                  <c:v>3.2389999999999999</c:v>
                </c:pt>
                <c:pt idx="201">
                  <c:v>3.0040000000000004</c:v>
                </c:pt>
                <c:pt idx="202">
                  <c:v>3.1840000000000002</c:v>
                </c:pt>
                <c:pt idx="203">
                  <c:v>2.8730000000000002</c:v>
                </c:pt>
                <c:pt idx="204">
                  <c:v>1.968</c:v>
                </c:pt>
                <c:pt idx="205">
                  <c:v>1.6360000000000001</c:v>
                </c:pt>
                <c:pt idx="206">
                  <c:v>1.5</c:v>
                </c:pt>
                <c:pt idx="207">
                  <c:v>1.56</c:v>
                </c:pt>
                <c:pt idx="208">
                  <c:v>1.5660000000000003</c:v>
                </c:pt>
                <c:pt idx="209">
                  <c:v>1.6640000000000001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234880"/>
        <c:axId val="156237184"/>
      </c:scatterChart>
      <c:valAx>
        <c:axId val="15623488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6237184"/>
        <c:crosses val="autoZero"/>
        <c:crossBetween val="midCat"/>
      </c:valAx>
      <c:valAx>
        <c:axId val="15623718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5623488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3/7/2017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'Plots_CV62-1'!$L$8:$L$355</c:f>
              <c:numCache>
                <c:formatCode>General</c:formatCode>
                <c:ptCount val="348"/>
                <c:pt idx="0">
                  <c:v>29.96</c:v>
                </c:pt>
                <c:pt idx="1">
                  <c:v>29.97</c:v>
                </c:pt>
                <c:pt idx="2">
                  <c:v>30.02</c:v>
                </c:pt>
                <c:pt idx="3">
                  <c:v>30.09</c:v>
                </c:pt>
                <c:pt idx="4">
                  <c:v>30.13</c:v>
                </c:pt>
                <c:pt idx="5">
                  <c:v>30.28</c:v>
                </c:pt>
                <c:pt idx="6">
                  <c:v>30.29</c:v>
                </c:pt>
                <c:pt idx="7">
                  <c:v>30.3</c:v>
                </c:pt>
                <c:pt idx="8">
                  <c:v>30.31</c:v>
                </c:pt>
                <c:pt idx="9">
                  <c:v>30.3</c:v>
                </c:pt>
                <c:pt idx="10">
                  <c:v>30.3</c:v>
                </c:pt>
                <c:pt idx="11">
                  <c:v>30.31</c:v>
                </c:pt>
                <c:pt idx="12">
                  <c:v>30.31</c:v>
                </c:pt>
                <c:pt idx="13">
                  <c:v>30.31</c:v>
                </c:pt>
                <c:pt idx="14">
                  <c:v>30.31</c:v>
                </c:pt>
                <c:pt idx="15">
                  <c:v>30.31</c:v>
                </c:pt>
                <c:pt idx="16">
                  <c:v>30.31</c:v>
                </c:pt>
                <c:pt idx="17">
                  <c:v>30.31</c:v>
                </c:pt>
                <c:pt idx="18">
                  <c:v>30.31</c:v>
                </c:pt>
                <c:pt idx="19">
                  <c:v>30.31</c:v>
                </c:pt>
                <c:pt idx="20">
                  <c:v>30.31</c:v>
                </c:pt>
                <c:pt idx="21">
                  <c:v>30.32</c:v>
                </c:pt>
                <c:pt idx="22">
                  <c:v>30.31</c:v>
                </c:pt>
                <c:pt idx="23">
                  <c:v>30.32</c:v>
                </c:pt>
                <c:pt idx="24">
                  <c:v>30.32</c:v>
                </c:pt>
                <c:pt idx="25">
                  <c:v>30.32</c:v>
                </c:pt>
                <c:pt idx="26">
                  <c:v>30.32</c:v>
                </c:pt>
                <c:pt idx="27">
                  <c:v>30.32</c:v>
                </c:pt>
                <c:pt idx="28">
                  <c:v>30.32</c:v>
                </c:pt>
                <c:pt idx="29">
                  <c:v>30.32</c:v>
                </c:pt>
                <c:pt idx="30">
                  <c:v>30.32</c:v>
                </c:pt>
                <c:pt idx="31">
                  <c:v>30.33</c:v>
                </c:pt>
                <c:pt idx="32">
                  <c:v>30.33</c:v>
                </c:pt>
                <c:pt idx="33">
                  <c:v>30.33</c:v>
                </c:pt>
                <c:pt idx="34">
                  <c:v>30.34</c:v>
                </c:pt>
                <c:pt idx="35">
                  <c:v>30.33</c:v>
                </c:pt>
                <c:pt idx="36">
                  <c:v>30.34</c:v>
                </c:pt>
                <c:pt idx="37">
                  <c:v>30.33</c:v>
                </c:pt>
                <c:pt idx="38">
                  <c:v>30.34</c:v>
                </c:pt>
                <c:pt idx="39">
                  <c:v>30.33</c:v>
                </c:pt>
                <c:pt idx="40">
                  <c:v>30.34</c:v>
                </c:pt>
                <c:pt idx="41">
                  <c:v>30.33</c:v>
                </c:pt>
                <c:pt idx="42">
                  <c:v>30.34</c:v>
                </c:pt>
                <c:pt idx="43">
                  <c:v>30.34</c:v>
                </c:pt>
                <c:pt idx="44">
                  <c:v>30.34</c:v>
                </c:pt>
                <c:pt idx="45">
                  <c:v>30.34</c:v>
                </c:pt>
                <c:pt idx="46">
                  <c:v>30.34</c:v>
                </c:pt>
                <c:pt idx="47">
                  <c:v>30.34</c:v>
                </c:pt>
                <c:pt idx="48">
                  <c:v>30.34</c:v>
                </c:pt>
                <c:pt idx="49">
                  <c:v>30.34</c:v>
                </c:pt>
                <c:pt idx="50">
                  <c:v>30.33</c:v>
                </c:pt>
                <c:pt idx="51">
                  <c:v>30.34</c:v>
                </c:pt>
                <c:pt idx="52">
                  <c:v>30.34</c:v>
                </c:pt>
                <c:pt idx="53">
                  <c:v>30.34</c:v>
                </c:pt>
                <c:pt idx="54">
                  <c:v>30.34</c:v>
                </c:pt>
                <c:pt idx="55">
                  <c:v>30.34</c:v>
                </c:pt>
                <c:pt idx="56">
                  <c:v>30.33</c:v>
                </c:pt>
                <c:pt idx="57">
                  <c:v>30.35</c:v>
                </c:pt>
                <c:pt idx="58">
                  <c:v>30.34</c:v>
                </c:pt>
                <c:pt idx="59">
                  <c:v>30.34</c:v>
                </c:pt>
                <c:pt idx="60">
                  <c:v>30.34</c:v>
                </c:pt>
                <c:pt idx="61">
                  <c:v>30.34</c:v>
                </c:pt>
                <c:pt idx="62">
                  <c:v>30.34</c:v>
                </c:pt>
                <c:pt idx="63">
                  <c:v>30.34</c:v>
                </c:pt>
                <c:pt idx="64">
                  <c:v>30.34</c:v>
                </c:pt>
                <c:pt idx="65">
                  <c:v>30.34</c:v>
                </c:pt>
                <c:pt idx="66">
                  <c:v>30.34</c:v>
                </c:pt>
                <c:pt idx="67">
                  <c:v>30.34</c:v>
                </c:pt>
                <c:pt idx="68">
                  <c:v>30.34</c:v>
                </c:pt>
                <c:pt idx="69">
                  <c:v>30.34</c:v>
                </c:pt>
                <c:pt idx="70">
                  <c:v>30.34</c:v>
                </c:pt>
                <c:pt idx="71">
                  <c:v>30.34</c:v>
                </c:pt>
                <c:pt idx="72">
                  <c:v>30.34</c:v>
                </c:pt>
                <c:pt idx="73">
                  <c:v>30.34</c:v>
                </c:pt>
                <c:pt idx="74">
                  <c:v>30.34</c:v>
                </c:pt>
                <c:pt idx="75">
                  <c:v>30.34</c:v>
                </c:pt>
                <c:pt idx="76">
                  <c:v>30.34</c:v>
                </c:pt>
                <c:pt idx="77">
                  <c:v>30.34</c:v>
                </c:pt>
                <c:pt idx="78">
                  <c:v>30.33</c:v>
                </c:pt>
                <c:pt idx="79">
                  <c:v>30.34</c:v>
                </c:pt>
                <c:pt idx="80">
                  <c:v>30.34</c:v>
                </c:pt>
                <c:pt idx="81">
                  <c:v>30.34</c:v>
                </c:pt>
                <c:pt idx="82">
                  <c:v>30.32</c:v>
                </c:pt>
                <c:pt idx="83">
                  <c:v>30.32</c:v>
                </c:pt>
                <c:pt idx="84">
                  <c:v>30.3</c:v>
                </c:pt>
                <c:pt idx="85">
                  <c:v>30.28</c:v>
                </c:pt>
                <c:pt idx="86">
                  <c:v>30.27</c:v>
                </c:pt>
                <c:pt idx="87">
                  <c:v>30.27</c:v>
                </c:pt>
                <c:pt idx="88">
                  <c:v>30.27</c:v>
                </c:pt>
                <c:pt idx="89">
                  <c:v>30.27</c:v>
                </c:pt>
                <c:pt idx="90">
                  <c:v>30.27</c:v>
                </c:pt>
                <c:pt idx="91">
                  <c:v>30.28</c:v>
                </c:pt>
                <c:pt idx="92">
                  <c:v>30.28</c:v>
                </c:pt>
                <c:pt idx="93">
                  <c:v>30.26</c:v>
                </c:pt>
                <c:pt idx="94">
                  <c:v>30.23</c:v>
                </c:pt>
                <c:pt idx="95">
                  <c:v>30.22</c:v>
                </c:pt>
                <c:pt idx="96">
                  <c:v>30.22</c:v>
                </c:pt>
                <c:pt idx="97">
                  <c:v>30.24</c:v>
                </c:pt>
                <c:pt idx="98">
                  <c:v>30.25</c:v>
                </c:pt>
                <c:pt idx="99">
                  <c:v>30.26</c:v>
                </c:pt>
                <c:pt idx="100">
                  <c:v>30.27</c:v>
                </c:pt>
                <c:pt idx="101">
                  <c:v>30.26</c:v>
                </c:pt>
                <c:pt idx="102">
                  <c:v>30.27</c:v>
                </c:pt>
                <c:pt idx="103">
                  <c:v>30.26</c:v>
                </c:pt>
                <c:pt idx="104">
                  <c:v>30.25</c:v>
                </c:pt>
                <c:pt idx="105">
                  <c:v>30.26</c:v>
                </c:pt>
                <c:pt idx="106">
                  <c:v>30.25</c:v>
                </c:pt>
                <c:pt idx="107">
                  <c:v>30.23</c:v>
                </c:pt>
                <c:pt idx="108">
                  <c:v>30.23</c:v>
                </c:pt>
                <c:pt idx="109">
                  <c:v>30.24</c:v>
                </c:pt>
                <c:pt idx="110">
                  <c:v>30.24</c:v>
                </c:pt>
                <c:pt idx="111">
                  <c:v>30.23</c:v>
                </c:pt>
                <c:pt idx="112">
                  <c:v>30.23</c:v>
                </c:pt>
                <c:pt idx="113">
                  <c:v>30.21</c:v>
                </c:pt>
                <c:pt idx="114">
                  <c:v>30.2</c:v>
                </c:pt>
                <c:pt idx="115">
                  <c:v>30.23</c:v>
                </c:pt>
                <c:pt idx="116">
                  <c:v>30.22</c:v>
                </c:pt>
                <c:pt idx="117">
                  <c:v>30.22</c:v>
                </c:pt>
                <c:pt idx="118">
                  <c:v>30.22</c:v>
                </c:pt>
                <c:pt idx="119">
                  <c:v>30.23</c:v>
                </c:pt>
                <c:pt idx="120">
                  <c:v>30.22</c:v>
                </c:pt>
                <c:pt idx="121">
                  <c:v>30.22</c:v>
                </c:pt>
                <c:pt idx="122">
                  <c:v>30.24</c:v>
                </c:pt>
                <c:pt idx="123">
                  <c:v>30.24</c:v>
                </c:pt>
                <c:pt idx="124">
                  <c:v>30.25</c:v>
                </c:pt>
                <c:pt idx="125">
                  <c:v>30.18</c:v>
                </c:pt>
                <c:pt idx="126">
                  <c:v>30.02</c:v>
                </c:pt>
                <c:pt idx="127">
                  <c:v>29.75</c:v>
                </c:pt>
                <c:pt idx="128">
                  <c:v>29.6</c:v>
                </c:pt>
                <c:pt idx="129">
                  <c:v>29.64</c:v>
                </c:pt>
                <c:pt idx="130">
                  <c:v>29.63</c:v>
                </c:pt>
                <c:pt idx="131">
                  <c:v>29.59</c:v>
                </c:pt>
                <c:pt idx="132">
                  <c:v>29.31</c:v>
                </c:pt>
                <c:pt idx="133">
                  <c:v>29.59</c:v>
                </c:pt>
                <c:pt idx="134">
                  <c:v>29.5</c:v>
                </c:pt>
                <c:pt idx="135">
                  <c:v>29.4</c:v>
                </c:pt>
                <c:pt idx="136">
                  <c:v>29.15</c:v>
                </c:pt>
                <c:pt idx="137">
                  <c:v>29.35</c:v>
                </c:pt>
                <c:pt idx="138">
                  <c:v>28.72</c:v>
                </c:pt>
                <c:pt idx="139">
                  <c:v>28.45</c:v>
                </c:pt>
                <c:pt idx="140">
                  <c:v>28.44</c:v>
                </c:pt>
                <c:pt idx="141">
                  <c:v>28.36</c:v>
                </c:pt>
                <c:pt idx="142">
                  <c:v>28.8</c:v>
                </c:pt>
                <c:pt idx="143">
                  <c:v>28.56</c:v>
                </c:pt>
                <c:pt idx="144">
                  <c:v>28.63</c:v>
                </c:pt>
                <c:pt idx="145">
                  <c:v>28.7</c:v>
                </c:pt>
                <c:pt idx="146">
                  <c:v>29.04</c:v>
                </c:pt>
                <c:pt idx="147">
                  <c:v>28.84</c:v>
                </c:pt>
                <c:pt idx="148">
                  <c:v>28.99</c:v>
                </c:pt>
                <c:pt idx="149">
                  <c:v>29.05</c:v>
                </c:pt>
                <c:pt idx="150">
                  <c:v>29.05</c:v>
                </c:pt>
                <c:pt idx="151">
                  <c:v>29.07</c:v>
                </c:pt>
                <c:pt idx="152">
                  <c:v>29.1</c:v>
                </c:pt>
                <c:pt idx="153">
                  <c:v>29.02</c:v>
                </c:pt>
                <c:pt idx="154">
                  <c:v>28.88</c:v>
                </c:pt>
                <c:pt idx="155">
                  <c:v>28.81</c:v>
                </c:pt>
                <c:pt idx="156">
                  <c:v>28.69</c:v>
                </c:pt>
                <c:pt idx="157">
                  <c:v>28.62</c:v>
                </c:pt>
                <c:pt idx="158">
                  <c:v>28.74</c:v>
                </c:pt>
                <c:pt idx="159">
                  <c:v>28.71</c:v>
                </c:pt>
                <c:pt idx="160">
                  <c:v>28.83</c:v>
                </c:pt>
                <c:pt idx="161">
                  <c:v>28.9</c:v>
                </c:pt>
                <c:pt idx="162">
                  <c:v>28.95</c:v>
                </c:pt>
                <c:pt idx="163">
                  <c:v>28.98</c:v>
                </c:pt>
                <c:pt idx="164">
                  <c:v>28.9</c:v>
                </c:pt>
                <c:pt idx="165">
                  <c:v>28.82</c:v>
                </c:pt>
                <c:pt idx="166">
                  <c:v>28.75</c:v>
                </c:pt>
                <c:pt idx="167">
                  <c:v>28.71</c:v>
                </c:pt>
                <c:pt idx="168">
                  <c:v>28.8</c:v>
                </c:pt>
              </c:numCache>
            </c:numRef>
          </c:xVal>
          <c:yVal>
            <c:numRef>
              <c:f>'Plots_CV62-1'!$P$8:$P$355</c:f>
              <c:numCache>
                <c:formatCode>0.00</c:formatCode>
                <c:ptCount val="348"/>
                <c:pt idx="0">
                  <c:v>4.2</c:v>
                </c:pt>
                <c:pt idx="1">
                  <c:v>4.1509999999999998</c:v>
                </c:pt>
                <c:pt idx="2">
                  <c:v>6.4410000000000007</c:v>
                </c:pt>
                <c:pt idx="3">
                  <c:v>12.167999999999999</c:v>
                </c:pt>
                <c:pt idx="4">
                  <c:v>16.276000000000003</c:v>
                </c:pt>
                <c:pt idx="5">
                  <c:v>22.615000000000002</c:v>
                </c:pt>
                <c:pt idx="6">
                  <c:v>30.669000000000004</c:v>
                </c:pt>
                <c:pt idx="7">
                  <c:v>35.972999999999999</c:v>
                </c:pt>
                <c:pt idx="8">
                  <c:v>35.983000000000004</c:v>
                </c:pt>
                <c:pt idx="9">
                  <c:v>36.140999999999998</c:v>
                </c:pt>
                <c:pt idx="10">
                  <c:v>36.005000000000003</c:v>
                </c:pt>
                <c:pt idx="11">
                  <c:v>36.021000000000001</c:v>
                </c:pt>
                <c:pt idx="12">
                  <c:v>36.021000000000001</c:v>
                </c:pt>
                <c:pt idx="13">
                  <c:v>36.032000000000004</c:v>
                </c:pt>
                <c:pt idx="14">
                  <c:v>36.004000000000005</c:v>
                </c:pt>
                <c:pt idx="15">
                  <c:v>36.026000000000003</c:v>
                </c:pt>
                <c:pt idx="16">
                  <c:v>36.032000000000004</c:v>
                </c:pt>
                <c:pt idx="17">
                  <c:v>35.999000000000002</c:v>
                </c:pt>
                <c:pt idx="18">
                  <c:v>36.185000000000002</c:v>
                </c:pt>
                <c:pt idx="19">
                  <c:v>36.032000000000004</c:v>
                </c:pt>
                <c:pt idx="20">
                  <c:v>36.004000000000005</c:v>
                </c:pt>
                <c:pt idx="21">
                  <c:v>36.026000000000003</c:v>
                </c:pt>
                <c:pt idx="22">
                  <c:v>36.064</c:v>
                </c:pt>
                <c:pt idx="23">
                  <c:v>35.994</c:v>
                </c:pt>
                <c:pt idx="24">
                  <c:v>36.042999999999999</c:v>
                </c:pt>
                <c:pt idx="25">
                  <c:v>35.988</c:v>
                </c:pt>
                <c:pt idx="26">
                  <c:v>36.091999999999999</c:v>
                </c:pt>
                <c:pt idx="27">
                  <c:v>36.081000000000003</c:v>
                </c:pt>
                <c:pt idx="28">
                  <c:v>35.841000000000001</c:v>
                </c:pt>
                <c:pt idx="29">
                  <c:v>36.103000000000002</c:v>
                </c:pt>
                <c:pt idx="30">
                  <c:v>36.125</c:v>
                </c:pt>
                <c:pt idx="31">
                  <c:v>36.103000000000002</c:v>
                </c:pt>
                <c:pt idx="32">
                  <c:v>36.114000000000004</c:v>
                </c:pt>
                <c:pt idx="33">
                  <c:v>36.114000000000004</c:v>
                </c:pt>
                <c:pt idx="34">
                  <c:v>36.103000000000002</c:v>
                </c:pt>
                <c:pt idx="35">
                  <c:v>36.114000000000004</c:v>
                </c:pt>
                <c:pt idx="36">
                  <c:v>36.140999999999998</c:v>
                </c:pt>
                <c:pt idx="37">
                  <c:v>36.097000000000001</c:v>
                </c:pt>
                <c:pt idx="38">
                  <c:v>36.091999999999999</c:v>
                </c:pt>
                <c:pt idx="39">
                  <c:v>36.119</c:v>
                </c:pt>
                <c:pt idx="40">
                  <c:v>36.081000000000003</c:v>
                </c:pt>
                <c:pt idx="41">
                  <c:v>36.152000000000001</c:v>
                </c:pt>
                <c:pt idx="42">
                  <c:v>36.07</c:v>
                </c:pt>
                <c:pt idx="43">
                  <c:v>36.010000000000005</c:v>
                </c:pt>
                <c:pt idx="44">
                  <c:v>36.091999999999999</c:v>
                </c:pt>
                <c:pt idx="45">
                  <c:v>36.108000000000004</c:v>
                </c:pt>
                <c:pt idx="46">
                  <c:v>36.103000000000002</c:v>
                </c:pt>
                <c:pt idx="47">
                  <c:v>36.130000000000003</c:v>
                </c:pt>
                <c:pt idx="48">
                  <c:v>36.130000000000003</c:v>
                </c:pt>
                <c:pt idx="49">
                  <c:v>36.114000000000004</c:v>
                </c:pt>
                <c:pt idx="50">
                  <c:v>36.114000000000004</c:v>
                </c:pt>
                <c:pt idx="51">
                  <c:v>36.163000000000004</c:v>
                </c:pt>
                <c:pt idx="52">
                  <c:v>36.152000000000001</c:v>
                </c:pt>
                <c:pt idx="53">
                  <c:v>36.130000000000003</c:v>
                </c:pt>
                <c:pt idx="54">
                  <c:v>36.24</c:v>
                </c:pt>
                <c:pt idx="55">
                  <c:v>36.271999999999998</c:v>
                </c:pt>
                <c:pt idx="56">
                  <c:v>36.245000000000005</c:v>
                </c:pt>
                <c:pt idx="57">
                  <c:v>36.245000000000005</c:v>
                </c:pt>
                <c:pt idx="58">
                  <c:v>36.25</c:v>
                </c:pt>
                <c:pt idx="59">
                  <c:v>36.261000000000003</c:v>
                </c:pt>
                <c:pt idx="60">
                  <c:v>36.169000000000004</c:v>
                </c:pt>
                <c:pt idx="61">
                  <c:v>36.267000000000003</c:v>
                </c:pt>
                <c:pt idx="62">
                  <c:v>36.245000000000005</c:v>
                </c:pt>
                <c:pt idx="63">
                  <c:v>36.179000000000002</c:v>
                </c:pt>
                <c:pt idx="64">
                  <c:v>36.146999999999998</c:v>
                </c:pt>
                <c:pt idx="65">
                  <c:v>36.251000000000005</c:v>
                </c:pt>
                <c:pt idx="66">
                  <c:v>36.267000000000003</c:v>
                </c:pt>
                <c:pt idx="67">
                  <c:v>36.234000000000002</c:v>
                </c:pt>
                <c:pt idx="68">
                  <c:v>36.212000000000003</c:v>
                </c:pt>
                <c:pt idx="69">
                  <c:v>36.245000000000005</c:v>
                </c:pt>
                <c:pt idx="70">
                  <c:v>36.201000000000001</c:v>
                </c:pt>
                <c:pt idx="71">
                  <c:v>36.185000000000002</c:v>
                </c:pt>
                <c:pt idx="72">
                  <c:v>36.191000000000003</c:v>
                </c:pt>
                <c:pt idx="73">
                  <c:v>36.338000000000001</c:v>
                </c:pt>
                <c:pt idx="74">
                  <c:v>36.332999999999998</c:v>
                </c:pt>
                <c:pt idx="75">
                  <c:v>36.332000000000001</c:v>
                </c:pt>
                <c:pt idx="76">
                  <c:v>36.196000000000005</c:v>
                </c:pt>
                <c:pt idx="77">
                  <c:v>36.191000000000003</c:v>
                </c:pt>
                <c:pt idx="78">
                  <c:v>36.191000000000003</c:v>
                </c:pt>
                <c:pt idx="79">
                  <c:v>36.207000000000001</c:v>
                </c:pt>
                <c:pt idx="80">
                  <c:v>36.277999999999999</c:v>
                </c:pt>
                <c:pt idx="81">
                  <c:v>34.695</c:v>
                </c:pt>
                <c:pt idx="82">
                  <c:v>26.722999999999999</c:v>
                </c:pt>
                <c:pt idx="83">
                  <c:v>22.542999999999999</c:v>
                </c:pt>
                <c:pt idx="84">
                  <c:v>17.835000000000001</c:v>
                </c:pt>
                <c:pt idx="85">
                  <c:v>17.884</c:v>
                </c:pt>
                <c:pt idx="86">
                  <c:v>18.167000000000002</c:v>
                </c:pt>
                <c:pt idx="87">
                  <c:v>18.069000000000003</c:v>
                </c:pt>
                <c:pt idx="88">
                  <c:v>17.970999999999997</c:v>
                </c:pt>
                <c:pt idx="89">
                  <c:v>17.954999999999998</c:v>
                </c:pt>
                <c:pt idx="90">
                  <c:v>17.905000000000001</c:v>
                </c:pt>
                <c:pt idx="91">
                  <c:v>17.970999999999997</c:v>
                </c:pt>
                <c:pt idx="92">
                  <c:v>17.893999999999998</c:v>
                </c:pt>
                <c:pt idx="93">
                  <c:v>17.856000000000002</c:v>
                </c:pt>
                <c:pt idx="94">
                  <c:v>17.850999999999999</c:v>
                </c:pt>
                <c:pt idx="95">
                  <c:v>17.884</c:v>
                </c:pt>
                <c:pt idx="96">
                  <c:v>17.878</c:v>
                </c:pt>
                <c:pt idx="97">
                  <c:v>17.872999999999998</c:v>
                </c:pt>
                <c:pt idx="98">
                  <c:v>17.866999999999997</c:v>
                </c:pt>
                <c:pt idx="99">
                  <c:v>17.807000000000002</c:v>
                </c:pt>
                <c:pt idx="100">
                  <c:v>17.850999999999999</c:v>
                </c:pt>
                <c:pt idx="101">
                  <c:v>17.889000000000003</c:v>
                </c:pt>
                <c:pt idx="102">
                  <c:v>17.927</c:v>
                </c:pt>
                <c:pt idx="103">
                  <c:v>17.927</c:v>
                </c:pt>
                <c:pt idx="104">
                  <c:v>17.927</c:v>
                </c:pt>
                <c:pt idx="105">
                  <c:v>17.915999999999997</c:v>
                </c:pt>
                <c:pt idx="106">
                  <c:v>17.895000000000003</c:v>
                </c:pt>
                <c:pt idx="107">
                  <c:v>17.895000000000003</c:v>
                </c:pt>
                <c:pt idx="108">
                  <c:v>17.917000000000002</c:v>
                </c:pt>
                <c:pt idx="109">
                  <c:v>17.993000000000002</c:v>
                </c:pt>
                <c:pt idx="110">
                  <c:v>17.96</c:v>
                </c:pt>
                <c:pt idx="111">
                  <c:v>17.921999999999997</c:v>
                </c:pt>
                <c:pt idx="112">
                  <c:v>17.927999999999997</c:v>
                </c:pt>
                <c:pt idx="113">
                  <c:v>17.899999999999999</c:v>
                </c:pt>
                <c:pt idx="114">
                  <c:v>17.921999999999997</c:v>
                </c:pt>
                <c:pt idx="115">
                  <c:v>17.939</c:v>
                </c:pt>
                <c:pt idx="116">
                  <c:v>17.960999999999999</c:v>
                </c:pt>
                <c:pt idx="117">
                  <c:v>17.89</c:v>
                </c:pt>
                <c:pt idx="118">
                  <c:v>17.944000000000003</c:v>
                </c:pt>
                <c:pt idx="119">
                  <c:v>17.950000000000003</c:v>
                </c:pt>
                <c:pt idx="120">
                  <c:v>17.960999999999999</c:v>
                </c:pt>
                <c:pt idx="121">
                  <c:v>17.960999999999999</c:v>
                </c:pt>
                <c:pt idx="122">
                  <c:v>17.868000000000002</c:v>
                </c:pt>
                <c:pt idx="123">
                  <c:v>17.905999999999999</c:v>
                </c:pt>
                <c:pt idx="124">
                  <c:v>18.036999999999999</c:v>
                </c:pt>
                <c:pt idx="125">
                  <c:v>11.878</c:v>
                </c:pt>
                <c:pt idx="126">
                  <c:v>2.7309999999999999</c:v>
                </c:pt>
                <c:pt idx="127">
                  <c:v>1.8040000000000003</c:v>
                </c:pt>
                <c:pt idx="128">
                  <c:v>1.9630000000000001</c:v>
                </c:pt>
                <c:pt idx="129">
                  <c:v>1.9470000000000001</c:v>
                </c:pt>
                <c:pt idx="130">
                  <c:v>1.7679999999999998</c:v>
                </c:pt>
                <c:pt idx="131">
                  <c:v>1.7629999999999999</c:v>
                </c:pt>
                <c:pt idx="132">
                  <c:v>1.742</c:v>
                </c:pt>
                <c:pt idx="133">
                  <c:v>1.7909999999999995</c:v>
                </c:pt>
                <c:pt idx="134">
                  <c:v>1.7749999999999995</c:v>
                </c:pt>
                <c:pt idx="135">
                  <c:v>1.7699999999999996</c:v>
                </c:pt>
                <c:pt idx="136">
                  <c:v>1.5419999999999998</c:v>
                </c:pt>
                <c:pt idx="137">
                  <c:v>1.6079999999999997</c:v>
                </c:pt>
                <c:pt idx="138">
                  <c:v>1.6680000000000001</c:v>
                </c:pt>
                <c:pt idx="139">
                  <c:v>1.63</c:v>
                </c:pt>
                <c:pt idx="140">
                  <c:v>1.6360000000000001</c:v>
                </c:pt>
                <c:pt idx="141">
                  <c:v>1.8220000000000001</c:v>
                </c:pt>
                <c:pt idx="142">
                  <c:v>1.718</c:v>
                </c:pt>
                <c:pt idx="143">
                  <c:v>1.5</c:v>
                </c:pt>
                <c:pt idx="144">
                  <c:v>1.8599999999999994</c:v>
                </c:pt>
                <c:pt idx="145">
                  <c:v>1.8979999999999997</c:v>
                </c:pt>
                <c:pt idx="146">
                  <c:v>1.915</c:v>
                </c:pt>
                <c:pt idx="147">
                  <c:v>1.8549999999999995</c:v>
                </c:pt>
                <c:pt idx="148">
                  <c:v>1.7459999999999996</c:v>
                </c:pt>
                <c:pt idx="149">
                  <c:v>1.7240000000000002</c:v>
                </c:pt>
                <c:pt idx="150">
                  <c:v>1.7999999999999998</c:v>
                </c:pt>
                <c:pt idx="151">
                  <c:v>1.9470000000000001</c:v>
                </c:pt>
                <c:pt idx="152">
                  <c:v>1.9089999999999998</c:v>
                </c:pt>
                <c:pt idx="153">
                  <c:v>1.9029999999999996</c:v>
                </c:pt>
                <c:pt idx="154">
                  <c:v>1.8319999999999999</c:v>
                </c:pt>
                <c:pt idx="155">
                  <c:v>1.843</c:v>
                </c:pt>
                <c:pt idx="156">
                  <c:v>1.7999999999999998</c:v>
                </c:pt>
                <c:pt idx="157">
                  <c:v>1.5489999999999995</c:v>
                </c:pt>
                <c:pt idx="158">
                  <c:v>1.6909999999999998</c:v>
                </c:pt>
                <c:pt idx="159">
                  <c:v>1.6529999999999996</c:v>
                </c:pt>
                <c:pt idx="160">
                  <c:v>1.702</c:v>
                </c:pt>
                <c:pt idx="161">
                  <c:v>1.6579999999999995</c:v>
                </c:pt>
                <c:pt idx="162">
                  <c:v>1.6639999999999997</c:v>
                </c:pt>
                <c:pt idx="163">
                  <c:v>1.6689999999999996</c:v>
                </c:pt>
                <c:pt idx="164">
                  <c:v>1.625</c:v>
                </c:pt>
                <c:pt idx="165">
                  <c:v>1.62</c:v>
                </c:pt>
                <c:pt idx="166">
                  <c:v>1.6529999999999996</c:v>
                </c:pt>
                <c:pt idx="167">
                  <c:v>1.6529999999999996</c:v>
                </c:pt>
                <c:pt idx="168">
                  <c:v>1.6579999999999995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377728"/>
        <c:axId val="124450688"/>
      </c:scatterChart>
      <c:valAx>
        <c:axId val="12437772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24450688"/>
        <c:crosses val="autoZero"/>
        <c:crossBetween val="midCat"/>
      </c:valAx>
      <c:valAx>
        <c:axId val="12445068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243777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3/7/2017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'Plots_CV62-5'!$J$8:$J$355</c:f>
              <c:numCache>
                <c:formatCode>General</c:formatCode>
                <c:ptCount val="348"/>
                <c:pt idx="0">
                  <c:v>10.85</c:v>
                </c:pt>
                <c:pt idx="1">
                  <c:v>10.92</c:v>
                </c:pt>
                <c:pt idx="2">
                  <c:v>10.87</c:v>
                </c:pt>
                <c:pt idx="3">
                  <c:v>10.8</c:v>
                </c:pt>
                <c:pt idx="4">
                  <c:v>10.75</c:v>
                </c:pt>
                <c:pt idx="5">
                  <c:v>10.74</c:v>
                </c:pt>
                <c:pt idx="6">
                  <c:v>10.75</c:v>
                </c:pt>
                <c:pt idx="7">
                  <c:v>10.8</c:v>
                </c:pt>
                <c:pt idx="8">
                  <c:v>10.74</c:v>
                </c:pt>
                <c:pt idx="9">
                  <c:v>10.71</c:v>
                </c:pt>
                <c:pt idx="10">
                  <c:v>10.69</c:v>
                </c:pt>
                <c:pt idx="11">
                  <c:v>10.65</c:v>
                </c:pt>
                <c:pt idx="12">
                  <c:v>10.65</c:v>
                </c:pt>
                <c:pt idx="13">
                  <c:v>10.58</c:v>
                </c:pt>
                <c:pt idx="14">
                  <c:v>10.27</c:v>
                </c:pt>
                <c:pt idx="15">
                  <c:v>10.18</c:v>
                </c:pt>
                <c:pt idx="16">
                  <c:v>10.08</c:v>
                </c:pt>
                <c:pt idx="17">
                  <c:v>9.99</c:v>
                </c:pt>
                <c:pt idx="18">
                  <c:v>9.94</c:v>
                </c:pt>
                <c:pt idx="19">
                  <c:v>9.9</c:v>
                </c:pt>
                <c:pt idx="20">
                  <c:v>9.8800000000000008</c:v>
                </c:pt>
                <c:pt idx="21">
                  <c:v>9.86</c:v>
                </c:pt>
                <c:pt idx="22">
                  <c:v>9.8699999999999992</c:v>
                </c:pt>
                <c:pt idx="23">
                  <c:v>9.86</c:v>
                </c:pt>
                <c:pt idx="24">
                  <c:v>9.8699999999999992</c:v>
                </c:pt>
                <c:pt idx="25">
                  <c:v>9.86</c:v>
                </c:pt>
                <c:pt idx="26">
                  <c:v>9.86</c:v>
                </c:pt>
                <c:pt idx="27">
                  <c:v>9.84</c:v>
                </c:pt>
                <c:pt idx="28">
                  <c:v>9.85</c:v>
                </c:pt>
                <c:pt idx="29">
                  <c:v>9.85</c:v>
                </c:pt>
                <c:pt idx="30">
                  <c:v>9.85</c:v>
                </c:pt>
                <c:pt idx="31">
                  <c:v>9.85</c:v>
                </c:pt>
                <c:pt idx="32">
                  <c:v>9.84</c:v>
                </c:pt>
                <c:pt idx="33">
                  <c:v>9.85</c:v>
                </c:pt>
                <c:pt idx="34">
                  <c:v>9.84</c:v>
                </c:pt>
                <c:pt idx="35">
                  <c:v>9.84</c:v>
                </c:pt>
                <c:pt idx="36">
                  <c:v>9.84</c:v>
                </c:pt>
                <c:pt idx="37">
                  <c:v>9.83</c:v>
                </c:pt>
                <c:pt idx="38">
                  <c:v>9.82</c:v>
                </c:pt>
                <c:pt idx="39">
                  <c:v>9.82</c:v>
                </c:pt>
                <c:pt idx="40">
                  <c:v>9.83</c:v>
                </c:pt>
                <c:pt idx="41">
                  <c:v>9.82</c:v>
                </c:pt>
                <c:pt idx="42">
                  <c:v>9.83</c:v>
                </c:pt>
                <c:pt idx="43">
                  <c:v>9.83</c:v>
                </c:pt>
                <c:pt idx="44">
                  <c:v>9.83</c:v>
                </c:pt>
                <c:pt idx="45">
                  <c:v>9.82</c:v>
                </c:pt>
                <c:pt idx="46">
                  <c:v>9.83</c:v>
                </c:pt>
                <c:pt idx="47">
                  <c:v>9.82</c:v>
                </c:pt>
                <c:pt idx="48">
                  <c:v>9.82</c:v>
                </c:pt>
                <c:pt idx="49">
                  <c:v>9.82</c:v>
                </c:pt>
                <c:pt idx="50">
                  <c:v>9.83</c:v>
                </c:pt>
                <c:pt idx="51">
                  <c:v>9.83</c:v>
                </c:pt>
                <c:pt idx="52">
                  <c:v>9.83</c:v>
                </c:pt>
                <c:pt idx="53">
                  <c:v>9.82</c:v>
                </c:pt>
                <c:pt idx="54">
                  <c:v>9.84</c:v>
                </c:pt>
                <c:pt idx="55">
                  <c:v>9.84</c:v>
                </c:pt>
                <c:pt idx="56">
                  <c:v>9.86</c:v>
                </c:pt>
                <c:pt idx="57">
                  <c:v>9.84</c:v>
                </c:pt>
                <c:pt idx="58">
                  <c:v>9.84</c:v>
                </c:pt>
                <c:pt idx="59">
                  <c:v>9.84</c:v>
                </c:pt>
                <c:pt idx="60">
                  <c:v>9.84</c:v>
                </c:pt>
                <c:pt idx="61">
                  <c:v>9.84</c:v>
                </c:pt>
                <c:pt idx="62">
                  <c:v>9.84</c:v>
                </c:pt>
                <c:pt idx="63">
                  <c:v>9.83</c:v>
                </c:pt>
                <c:pt idx="64">
                  <c:v>9.84</c:v>
                </c:pt>
                <c:pt idx="65">
                  <c:v>9.84</c:v>
                </c:pt>
                <c:pt idx="66">
                  <c:v>9.83</c:v>
                </c:pt>
                <c:pt idx="67">
                  <c:v>9.84</c:v>
                </c:pt>
                <c:pt idx="68">
                  <c:v>9.83</c:v>
                </c:pt>
                <c:pt idx="69">
                  <c:v>9.84</c:v>
                </c:pt>
                <c:pt idx="70">
                  <c:v>9.83</c:v>
                </c:pt>
                <c:pt idx="71">
                  <c:v>9.83</c:v>
                </c:pt>
                <c:pt idx="72">
                  <c:v>9.82</c:v>
                </c:pt>
                <c:pt idx="73">
                  <c:v>9.83</c:v>
                </c:pt>
                <c:pt idx="74">
                  <c:v>9.82</c:v>
                </c:pt>
                <c:pt idx="75">
                  <c:v>9.82</c:v>
                </c:pt>
                <c:pt idx="76">
                  <c:v>9.81</c:v>
                </c:pt>
                <c:pt idx="77">
                  <c:v>9.81</c:v>
                </c:pt>
                <c:pt idx="78">
                  <c:v>9.7899999999999991</c:v>
                </c:pt>
                <c:pt idx="79">
                  <c:v>9.81</c:v>
                </c:pt>
                <c:pt idx="80">
                  <c:v>9.89</c:v>
                </c:pt>
                <c:pt idx="81">
                  <c:v>10.01</c:v>
                </c:pt>
                <c:pt idx="82">
                  <c:v>10</c:v>
                </c:pt>
                <c:pt idx="83">
                  <c:v>10.029999999999999</c:v>
                </c:pt>
                <c:pt idx="84">
                  <c:v>10.029999999999999</c:v>
                </c:pt>
                <c:pt idx="85">
                  <c:v>10.039999999999999</c:v>
                </c:pt>
                <c:pt idx="86">
                  <c:v>10.07</c:v>
                </c:pt>
                <c:pt idx="87">
                  <c:v>10.1</c:v>
                </c:pt>
                <c:pt idx="88">
                  <c:v>10.119999999999999</c:v>
                </c:pt>
                <c:pt idx="89">
                  <c:v>10.130000000000001</c:v>
                </c:pt>
                <c:pt idx="90">
                  <c:v>10.130000000000001</c:v>
                </c:pt>
                <c:pt idx="91">
                  <c:v>10.15</c:v>
                </c:pt>
                <c:pt idx="92">
                  <c:v>10.15</c:v>
                </c:pt>
                <c:pt idx="93">
                  <c:v>10.15</c:v>
                </c:pt>
                <c:pt idx="94">
                  <c:v>10.15</c:v>
                </c:pt>
                <c:pt idx="95">
                  <c:v>10.14</c:v>
                </c:pt>
                <c:pt idx="96">
                  <c:v>10.16</c:v>
                </c:pt>
                <c:pt idx="97">
                  <c:v>10.16</c:v>
                </c:pt>
                <c:pt idx="98">
                  <c:v>10.14</c:v>
                </c:pt>
                <c:pt idx="99">
                  <c:v>10.14</c:v>
                </c:pt>
                <c:pt idx="100">
                  <c:v>10.14</c:v>
                </c:pt>
                <c:pt idx="101">
                  <c:v>10.15</c:v>
                </c:pt>
                <c:pt idx="102">
                  <c:v>10.16</c:v>
                </c:pt>
                <c:pt idx="103">
                  <c:v>10.17</c:v>
                </c:pt>
                <c:pt idx="104">
                  <c:v>10.16</c:v>
                </c:pt>
                <c:pt idx="105">
                  <c:v>10.17</c:v>
                </c:pt>
                <c:pt idx="106">
                  <c:v>10.15</c:v>
                </c:pt>
                <c:pt idx="107">
                  <c:v>10.15</c:v>
                </c:pt>
                <c:pt idx="108">
                  <c:v>10.15</c:v>
                </c:pt>
                <c:pt idx="109">
                  <c:v>10.14</c:v>
                </c:pt>
                <c:pt idx="110">
                  <c:v>10.09</c:v>
                </c:pt>
                <c:pt idx="111">
                  <c:v>10.039999999999999</c:v>
                </c:pt>
                <c:pt idx="112">
                  <c:v>10.029999999999999</c:v>
                </c:pt>
                <c:pt idx="113">
                  <c:v>10.039999999999999</c:v>
                </c:pt>
                <c:pt idx="114">
                  <c:v>10.029999999999999</c:v>
                </c:pt>
                <c:pt idx="115">
                  <c:v>10.039999999999999</c:v>
                </c:pt>
                <c:pt idx="116">
                  <c:v>10</c:v>
                </c:pt>
                <c:pt idx="117">
                  <c:v>10</c:v>
                </c:pt>
                <c:pt idx="118">
                  <c:v>9.98</c:v>
                </c:pt>
                <c:pt idx="119">
                  <c:v>9.9700000000000006</c:v>
                </c:pt>
                <c:pt idx="120">
                  <c:v>9.98</c:v>
                </c:pt>
                <c:pt idx="121">
                  <c:v>9.9600000000000009</c:v>
                </c:pt>
                <c:pt idx="122">
                  <c:v>9.9700000000000006</c:v>
                </c:pt>
                <c:pt idx="123">
                  <c:v>9.98</c:v>
                </c:pt>
                <c:pt idx="124">
                  <c:v>9.9700000000000006</c:v>
                </c:pt>
                <c:pt idx="125">
                  <c:v>9.98</c:v>
                </c:pt>
                <c:pt idx="126">
                  <c:v>9.98</c:v>
                </c:pt>
                <c:pt idx="127">
                  <c:v>9.98</c:v>
                </c:pt>
                <c:pt idx="128">
                  <c:v>9.99</c:v>
                </c:pt>
                <c:pt idx="129">
                  <c:v>10.01</c:v>
                </c:pt>
                <c:pt idx="130">
                  <c:v>10.01</c:v>
                </c:pt>
                <c:pt idx="131">
                  <c:v>10.02</c:v>
                </c:pt>
                <c:pt idx="132">
                  <c:v>10.039999999999999</c:v>
                </c:pt>
                <c:pt idx="133">
                  <c:v>10.119999999999999</c:v>
                </c:pt>
                <c:pt idx="134">
                  <c:v>10.38</c:v>
                </c:pt>
                <c:pt idx="135">
                  <c:v>10.54</c:v>
                </c:pt>
                <c:pt idx="136">
                  <c:v>10.61</c:v>
                </c:pt>
                <c:pt idx="137">
                  <c:v>10.65</c:v>
                </c:pt>
                <c:pt idx="138">
                  <c:v>10.65</c:v>
                </c:pt>
                <c:pt idx="139">
                  <c:v>10.66</c:v>
                </c:pt>
                <c:pt idx="140">
                  <c:v>10.67</c:v>
                </c:pt>
                <c:pt idx="141">
                  <c:v>10.67</c:v>
                </c:pt>
                <c:pt idx="142">
                  <c:v>10.68</c:v>
                </c:pt>
                <c:pt idx="143">
                  <c:v>10.68</c:v>
                </c:pt>
                <c:pt idx="144">
                  <c:v>10.69</c:v>
                </c:pt>
                <c:pt idx="145">
                  <c:v>10.67</c:v>
                </c:pt>
                <c:pt idx="146">
                  <c:v>10.68</c:v>
                </c:pt>
                <c:pt idx="147">
                  <c:v>10.68</c:v>
                </c:pt>
                <c:pt idx="148">
                  <c:v>10.68</c:v>
                </c:pt>
                <c:pt idx="149">
                  <c:v>10.68</c:v>
                </c:pt>
                <c:pt idx="150">
                  <c:v>10.7</c:v>
                </c:pt>
                <c:pt idx="151">
                  <c:v>10.69</c:v>
                </c:pt>
                <c:pt idx="152">
                  <c:v>10.68</c:v>
                </c:pt>
                <c:pt idx="153">
                  <c:v>10.71</c:v>
                </c:pt>
                <c:pt idx="154">
                  <c:v>10.71</c:v>
                </c:pt>
                <c:pt idx="155">
                  <c:v>10.7</c:v>
                </c:pt>
                <c:pt idx="156">
                  <c:v>10.71</c:v>
                </c:pt>
                <c:pt idx="157">
                  <c:v>10.71</c:v>
                </c:pt>
                <c:pt idx="158">
                  <c:v>10.71</c:v>
                </c:pt>
                <c:pt idx="159">
                  <c:v>10.7</c:v>
                </c:pt>
                <c:pt idx="160">
                  <c:v>10.71</c:v>
                </c:pt>
                <c:pt idx="161">
                  <c:v>10.71</c:v>
                </c:pt>
                <c:pt idx="162">
                  <c:v>10.72</c:v>
                </c:pt>
                <c:pt idx="163">
                  <c:v>10.71</c:v>
                </c:pt>
                <c:pt idx="164">
                  <c:v>10.72</c:v>
                </c:pt>
                <c:pt idx="165">
                  <c:v>10.72</c:v>
                </c:pt>
                <c:pt idx="166">
                  <c:v>10.74</c:v>
                </c:pt>
                <c:pt idx="167">
                  <c:v>10.73</c:v>
                </c:pt>
                <c:pt idx="168">
                  <c:v>10.73</c:v>
                </c:pt>
                <c:pt idx="169">
                  <c:v>10.73</c:v>
                </c:pt>
                <c:pt idx="170">
                  <c:v>10.71</c:v>
                </c:pt>
                <c:pt idx="171">
                  <c:v>10.7</c:v>
                </c:pt>
                <c:pt idx="172">
                  <c:v>10.72</c:v>
                </c:pt>
                <c:pt idx="173">
                  <c:v>10.71</c:v>
                </c:pt>
                <c:pt idx="174">
                  <c:v>10.71</c:v>
                </c:pt>
                <c:pt idx="175">
                  <c:v>10.7</c:v>
                </c:pt>
                <c:pt idx="176">
                  <c:v>10.69</c:v>
                </c:pt>
                <c:pt idx="177">
                  <c:v>10.68</c:v>
                </c:pt>
                <c:pt idx="178">
                  <c:v>10.69</c:v>
                </c:pt>
                <c:pt idx="179">
                  <c:v>10.67</c:v>
                </c:pt>
                <c:pt idx="180">
                  <c:v>10.7</c:v>
                </c:pt>
                <c:pt idx="181">
                  <c:v>10.7</c:v>
                </c:pt>
                <c:pt idx="182">
                  <c:v>10.72</c:v>
                </c:pt>
                <c:pt idx="183">
                  <c:v>10.7</c:v>
                </c:pt>
                <c:pt idx="184">
                  <c:v>10.71</c:v>
                </c:pt>
                <c:pt idx="185">
                  <c:v>10.71</c:v>
                </c:pt>
                <c:pt idx="186">
                  <c:v>10.71</c:v>
                </c:pt>
                <c:pt idx="187">
                  <c:v>10.72</c:v>
                </c:pt>
                <c:pt idx="188">
                  <c:v>10.72</c:v>
                </c:pt>
                <c:pt idx="189">
                  <c:v>10.74</c:v>
                </c:pt>
                <c:pt idx="190">
                  <c:v>10.72</c:v>
                </c:pt>
                <c:pt idx="191">
                  <c:v>10.72</c:v>
                </c:pt>
                <c:pt idx="192">
                  <c:v>10.73</c:v>
                </c:pt>
                <c:pt idx="193">
                  <c:v>10.73</c:v>
                </c:pt>
                <c:pt idx="194">
                  <c:v>10.74</c:v>
                </c:pt>
                <c:pt idx="195">
                  <c:v>10.75</c:v>
                </c:pt>
                <c:pt idx="196">
                  <c:v>10.76</c:v>
                </c:pt>
                <c:pt idx="197">
                  <c:v>10.75</c:v>
                </c:pt>
                <c:pt idx="198">
                  <c:v>10.75</c:v>
                </c:pt>
                <c:pt idx="199">
                  <c:v>10.72</c:v>
                </c:pt>
                <c:pt idx="200">
                  <c:v>10.71</c:v>
                </c:pt>
                <c:pt idx="201">
                  <c:v>10.68</c:v>
                </c:pt>
                <c:pt idx="202">
                  <c:v>10.74</c:v>
                </c:pt>
                <c:pt idx="203">
                  <c:v>10.78</c:v>
                </c:pt>
                <c:pt idx="204">
                  <c:v>10.76</c:v>
                </c:pt>
                <c:pt idx="205">
                  <c:v>10.8</c:v>
                </c:pt>
                <c:pt idx="206">
                  <c:v>10.81</c:v>
                </c:pt>
                <c:pt idx="207">
                  <c:v>10.83</c:v>
                </c:pt>
                <c:pt idx="208">
                  <c:v>10.86</c:v>
                </c:pt>
                <c:pt idx="209">
                  <c:v>10.82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3.1320000000000006</c:v>
                </c:pt>
                <c:pt idx="1">
                  <c:v>3.226</c:v>
                </c:pt>
                <c:pt idx="2">
                  <c:v>2.9370000000000003</c:v>
                </c:pt>
                <c:pt idx="3">
                  <c:v>2.8390000000000004</c:v>
                </c:pt>
                <c:pt idx="4">
                  <c:v>2.9630000000000001</c:v>
                </c:pt>
                <c:pt idx="5">
                  <c:v>2.9850000000000003</c:v>
                </c:pt>
                <c:pt idx="6">
                  <c:v>3.3719999999999999</c:v>
                </c:pt>
                <c:pt idx="7">
                  <c:v>4.0920000000000005</c:v>
                </c:pt>
                <c:pt idx="8">
                  <c:v>8.2210000000000001</c:v>
                </c:pt>
                <c:pt idx="9">
                  <c:v>13.920000000000002</c:v>
                </c:pt>
                <c:pt idx="10">
                  <c:v>14.251999999999999</c:v>
                </c:pt>
                <c:pt idx="11">
                  <c:v>18.109000000000002</c:v>
                </c:pt>
                <c:pt idx="12">
                  <c:v>17.404</c:v>
                </c:pt>
                <c:pt idx="13">
                  <c:v>23.847000000000001</c:v>
                </c:pt>
                <c:pt idx="14">
                  <c:v>33.625</c:v>
                </c:pt>
                <c:pt idx="15">
                  <c:v>39.246000000000002</c:v>
                </c:pt>
                <c:pt idx="16">
                  <c:v>46.215000000000003</c:v>
                </c:pt>
                <c:pt idx="17">
                  <c:v>45.762</c:v>
                </c:pt>
                <c:pt idx="18">
                  <c:v>46.198</c:v>
                </c:pt>
                <c:pt idx="19">
                  <c:v>45.925000000000004</c:v>
                </c:pt>
                <c:pt idx="20">
                  <c:v>46.148000000000003</c:v>
                </c:pt>
                <c:pt idx="21">
                  <c:v>46.006</c:v>
                </c:pt>
                <c:pt idx="22">
                  <c:v>46.033000000000001</c:v>
                </c:pt>
                <c:pt idx="23">
                  <c:v>46.039000000000001</c:v>
                </c:pt>
                <c:pt idx="24">
                  <c:v>45.869</c:v>
                </c:pt>
                <c:pt idx="25">
                  <c:v>45.88</c:v>
                </c:pt>
                <c:pt idx="26">
                  <c:v>45.884999999999998</c:v>
                </c:pt>
                <c:pt idx="27">
                  <c:v>45.869</c:v>
                </c:pt>
                <c:pt idx="28">
                  <c:v>46</c:v>
                </c:pt>
                <c:pt idx="29">
                  <c:v>46.054000000000002</c:v>
                </c:pt>
                <c:pt idx="30">
                  <c:v>46.142000000000003</c:v>
                </c:pt>
                <c:pt idx="31">
                  <c:v>46.06</c:v>
                </c:pt>
                <c:pt idx="32">
                  <c:v>46.021999999999998</c:v>
                </c:pt>
                <c:pt idx="33">
                  <c:v>46.064999999999998</c:v>
                </c:pt>
                <c:pt idx="34">
                  <c:v>45.929000000000002</c:v>
                </c:pt>
                <c:pt idx="35">
                  <c:v>45.776000000000003</c:v>
                </c:pt>
                <c:pt idx="36">
                  <c:v>45.863</c:v>
                </c:pt>
                <c:pt idx="37">
                  <c:v>45.962000000000003</c:v>
                </c:pt>
                <c:pt idx="38">
                  <c:v>45.945</c:v>
                </c:pt>
                <c:pt idx="39">
                  <c:v>45.956000000000003</c:v>
                </c:pt>
                <c:pt idx="40">
                  <c:v>45.934000000000005</c:v>
                </c:pt>
                <c:pt idx="41">
                  <c:v>45.809000000000005</c:v>
                </c:pt>
                <c:pt idx="42">
                  <c:v>45.83</c:v>
                </c:pt>
                <c:pt idx="43">
                  <c:v>46.097999999999999</c:v>
                </c:pt>
                <c:pt idx="44">
                  <c:v>46.076000000000001</c:v>
                </c:pt>
                <c:pt idx="45">
                  <c:v>46.070999999999998</c:v>
                </c:pt>
                <c:pt idx="46">
                  <c:v>46.109000000000002</c:v>
                </c:pt>
                <c:pt idx="47">
                  <c:v>46.076000000000001</c:v>
                </c:pt>
                <c:pt idx="48">
                  <c:v>46.06</c:v>
                </c:pt>
                <c:pt idx="49">
                  <c:v>46.021000000000001</c:v>
                </c:pt>
                <c:pt idx="50">
                  <c:v>46.048999999999999</c:v>
                </c:pt>
                <c:pt idx="51">
                  <c:v>46.06</c:v>
                </c:pt>
                <c:pt idx="52">
                  <c:v>46.070999999999998</c:v>
                </c:pt>
                <c:pt idx="53">
                  <c:v>46.054000000000002</c:v>
                </c:pt>
                <c:pt idx="54">
                  <c:v>46.064999999999998</c:v>
                </c:pt>
                <c:pt idx="55">
                  <c:v>46.06</c:v>
                </c:pt>
                <c:pt idx="56">
                  <c:v>46.038000000000004</c:v>
                </c:pt>
                <c:pt idx="57">
                  <c:v>46.091999999999999</c:v>
                </c:pt>
                <c:pt idx="58">
                  <c:v>46.087000000000003</c:v>
                </c:pt>
                <c:pt idx="59">
                  <c:v>45.983000000000004</c:v>
                </c:pt>
                <c:pt idx="60">
                  <c:v>45.716000000000001</c:v>
                </c:pt>
                <c:pt idx="61">
                  <c:v>45.896000000000001</c:v>
                </c:pt>
                <c:pt idx="62">
                  <c:v>45.917999999999999</c:v>
                </c:pt>
                <c:pt idx="63">
                  <c:v>45.911999999999999</c:v>
                </c:pt>
                <c:pt idx="64">
                  <c:v>45.847000000000001</c:v>
                </c:pt>
                <c:pt idx="65">
                  <c:v>45.89</c:v>
                </c:pt>
                <c:pt idx="66">
                  <c:v>45.896000000000001</c:v>
                </c:pt>
                <c:pt idx="67">
                  <c:v>45.803000000000004</c:v>
                </c:pt>
                <c:pt idx="68">
                  <c:v>45.825000000000003</c:v>
                </c:pt>
                <c:pt idx="69">
                  <c:v>45.82</c:v>
                </c:pt>
                <c:pt idx="70">
                  <c:v>45.780999999999999</c:v>
                </c:pt>
                <c:pt idx="71">
                  <c:v>45.786999999999999</c:v>
                </c:pt>
                <c:pt idx="72">
                  <c:v>45.814</c:v>
                </c:pt>
                <c:pt idx="73">
                  <c:v>45.803000000000004</c:v>
                </c:pt>
                <c:pt idx="74">
                  <c:v>45.792000000000002</c:v>
                </c:pt>
                <c:pt idx="75">
                  <c:v>45.798000000000002</c:v>
                </c:pt>
                <c:pt idx="76">
                  <c:v>45.704999999999998</c:v>
                </c:pt>
                <c:pt idx="77">
                  <c:v>46.097999999999999</c:v>
                </c:pt>
                <c:pt idx="78">
                  <c:v>45.923000000000002</c:v>
                </c:pt>
                <c:pt idx="79">
                  <c:v>40.858000000000004</c:v>
                </c:pt>
                <c:pt idx="80">
                  <c:v>31.826000000000001</c:v>
                </c:pt>
                <c:pt idx="81">
                  <c:v>23.952999999999999</c:v>
                </c:pt>
                <c:pt idx="82">
                  <c:v>22.458000000000002</c:v>
                </c:pt>
                <c:pt idx="83">
                  <c:v>22.523</c:v>
                </c:pt>
                <c:pt idx="84">
                  <c:v>22.687000000000001</c:v>
                </c:pt>
                <c:pt idx="85">
                  <c:v>22.66</c:v>
                </c:pt>
                <c:pt idx="86">
                  <c:v>22.643000000000001</c:v>
                </c:pt>
                <c:pt idx="87">
                  <c:v>22.583000000000002</c:v>
                </c:pt>
                <c:pt idx="88">
                  <c:v>22.611000000000001</c:v>
                </c:pt>
                <c:pt idx="89">
                  <c:v>22.621000000000002</c:v>
                </c:pt>
                <c:pt idx="90">
                  <c:v>22.632000000000001</c:v>
                </c:pt>
                <c:pt idx="91">
                  <c:v>22.589000000000002</c:v>
                </c:pt>
                <c:pt idx="92">
                  <c:v>22.632000000000001</c:v>
                </c:pt>
                <c:pt idx="93">
                  <c:v>22.85</c:v>
                </c:pt>
                <c:pt idx="94">
                  <c:v>22.807000000000002</c:v>
                </c:pt>
                <c:pt idx="95">
                  <c:v>22.812000000000001</c:v>
                </c:pt>
                <c:pt idx="96">
                  <c:v>22.812000000000001</c:v>
                </c:pt>
                <c:pt idx="97">
                  <c:v>22.795999999999999</c:v>
                </c:pt>
                <c:pt idx="98">
                  <c:v>22.801000000000002</c:v>
                </c:pt>
                <c:pt idx="99">
                  <c:v>22.790000000000003</c:v>
                </c:pt>
                <c:pt idx="100">
                  <c:v>22.790000000000003</c:v>
                </c:pt>
                <c:pt idx="101">
                  <c:v>22.801000000000002</c:v>
                </c:pt>
                <c:pt idx="102">
                  <c:v>22.795999999999999</c:v>
                </c:pt>
                <c:pt idx="103">
                  <c:v>22.676000000000002</c:v>
                </c:pt>
                <c:pt idx="104">
                  <c:v>22.561</c:v>
                </c:pt>
                <c:pt idx="105">
                  <c:v>22.605</c:v>
                </c:pt>
                <c:pt idx="106">
                  <c:v>22.577999999999999</c:v>
                </c:pt>
                <c:pt idx="107">
                  <c:v>22.567</c:v>
                </c:pt>
                <c:pt idx="108">
                  <c:v>22.594000000000001</c:v>
                </c:pt>
                <c:pt idx="109">
                  <c:v>22.6</c:v>
                </c:pt>
                <c:pt idx="110">
                  <c:v>22.649000000000001</c:v>
                </c:pt>
                <c:pt idx="111">
                  <c:v>22.616</c:v>
                </c:pt>
                <c:pt idx="112">
                  <c:v>22.621000000000002</c:v>
                </c:pt>
                <c:pt idx="113">
                  <c:v>22.654</c:v>
                </c:pt>
                <c:pt idx="114">
                  <c:v>22.61</c:v>
                </c:pt>
                <c:pt idx="115">
                  <c:v>22.6</c:v>
                </c:pt>
                <c:pt idx="116">
                  <c:v>22.589000000000002</c:v>
                </c:pt>
                <c:pt idx="117">
                  <c:v>22.702999999999999</c:v>
                </c:pt>
                <c:pt idx="118">
                  <c:v>22.698</c:v>
                </c:pt>
                <c:pt idx="119">
                  <c:v>22.720000000000002</c:v>
                </c:pt>
                <c:pt idx="120">
                  <c:v>22.649000000000001</c:v>
                </c:pt>
                <c:pt idx="121">
                  <c:v>22.523</c:v>
                </c:pt>
                <c:pt idx="122">
                  <c:v>22.534000000000002</c:v>
                </c:pt>
                <c:pt idx="123">
                  <c:v>22.501000000000001</c:v>
                </c:pt>
                <c:pt idx="124">
                  <c:v>22.545000000000002</c:v>
                </c:pt>
                <c:pt idx="125">
                  <c:v>22.534000000000002</c:v>
                </c:pt>
                <c:pt idx="126">
                  <c:v>22.556000000000001</c:v>
                </c:pt>
                <c:pt idx="127">
                  <c:v>22.621000000000002</c:v>
                </c:pt>
                <c:pt idx="128">
                  <c:v>22.6</c:v>
                </c:pt>
                <c:pt idx="129">
                  <c:v>22.594000000000001</c:v>
                </c:pt>
                <c:pt idx="130">
                  <c:v>22.61</c:v>
                </c:pt>
                <c:pt idx="131">
                  <c:v>22.6</c:v>
                </c:pt>
                <c:pt idx="132">
                  <c:v>19.522000000000002</c:v>
                </c:pt>
                <c:pt idx="133">
                  <c:v>14.831</c:v>
                </c:pt>
                <c:pt idx="134">
                  <c:v>7.2930000000000001</c:v>
                </c:pt>
                <c:pt idx="135">
                  <c:v>3.4859999999999998</c:v>
                </c:pt>
                <c:pt idx="136">
                  <c:v>3.5630000000000006</c:v>
                </c:pt>
                <c:pt idx="137">
                  <c:v>3.3290000000000006</c:v>
                </c:pt>
                <c:pt idx="138">
                  <c:v>3.3010000000000002</c:v>
                </c:pt>
                <c:pt idx="139">
                  <c:v>3.2530000000000001</c:v>
                </c:pt>
                <c:pt idx="140">
                  <c:v>3.16</c:v>
                </c:pt>
                <c:pt idx="141">
                  <c:v>3.2090000000000005</c:v>
                </c:pt>
                <c:pt idx="142">
                  <c:v>3.2040000000000006</c:v>
                </c:pt>
                <c:pt idx="143">
                  <c:v>3.1980000000000004</c:v>
                </c:pt>
                <c:pt idx="144">
                  <c:v>3.2149999999999999</c:v>
                </c:pt>
                <c:pt idx="145">
                  <c:v>3.2480000000000002</c:v>
                </c:pt>
                <c:pt idx="146">
                  <c:v>3.1610000000000005</c:v>
                </c:pt>
                <c:pt idx="147">
                  <c:v>3.1390000000000002</c:v>
                </c:pt>
                <c:pt idx="148">
                  <c:v>3.3029999999999999</c:v>
                </c:pt>
                <c:pt idx="149">
                  <c:v>3.2860000000000005</c:v>
                </c:pt>
                <c:pt idx="150">
                  <c:v>3.1560000000000006</c:v>
                </c:pt>
                <c:pt idx="151">
                  <c:v>3.1829999999999998</c:v>
                </c:pt>
                <c:pt idx="152">
                  <c:v>3.2430000000000003</c:v>
                </c:pt>
                <c:pt idx="153">
                  <c:v>3.2430000000000003</c:v>
                </c:pt>
                <c:pt idx="154">
                  <c:v>3.2380000000000004</c:v>
                </c:pt>
                <c:pt idx="155">
                  <c:v>3.173</c:v>
                </c:pt>
                <c:pt idx="156">
                  <c:v>3.2490000000000006</c:v>
                </c:pt>
                <c:pt idx="157">
                  <c:v>3.2220000000000004</c:v>
                </c:pt>
                <c:pt idx="158">
                  <c:v>3.2330000000000005</c:v>
                </c:pt>
                <c:pt idx="159">
                  <c:v>3.1890000000000001</c:v>
                </c:pt>
                <c:pt idx="160">
                  <c:v>3.2220000000000004</c:v>
                </c:pt>
                <c:pt idx="161">
                  <c:v>3.25</c:v>
                </c:pt>
                <c:pt idx="162">
                  <c:v>3.2330000000000005</c:v>
                </c:pt>
                <c:pt idx="163">
                  <c:v>3.2610000000000001</c:v>
                </c:pt>
                <c:pt idx="164">
                  <c:v>3.25</c:v>
                </c:pt>
                <c:pt idx="165">
                  <c:v>3.2389999999999999</c:v>
                </c:pt>
                <c:pt idx="166">
                  <c:v>3.1950000000000003</c:v>
                </c:pt>
                <c:pt idx="167">
                  <c:v>3.2279999999999998</c:v>
                </c:pt>
                <c:pt idx="168">
                  <c:v>3.1790000000000003</c:v>
                </c:pt>
                <c:pt idx="169">
                  <c:v>3.2229999999999999</c:v>
                </c:pt>
                <c:pt idx="170">
                  <c:v>3.2120000000000006</c:v>
                </c:pt>
                <c:pt idx="171">
                  <c:v>3.1900000000000004</c:v>
                </c:pt>
                <c:pt idx="172">
                  <c:v>3.1900000000000004</c:v>
                </c:pt>
                <c:pt idx="173">
                  <c:v>3.2389999999999999</c:v>
                </c:pt>
                <c:pt idx="174">
                  <c:v>3.2170000000000005</c:v>
                </c:pt>
                <c:pt idx="175">
                  <c:v>3.2220000000000004</c:v>
                </c:pt>
                <c:pt idx="176">
                  <c:v>3.2549999999999999</c:v>
                </c:pt>
                <c:pt idx="177">
                  <c:v>3.3860000000000001</c:v>
                </c:pt>
                <c:pt idx="178">
                  <c:v>3.1189999999999998</c:v>
                </c:pt>
                <c:pt idx="179">
                  <c:v>3.2330000000000005</c:v>
                </c:pt>
                <c:pt idx="180">
                  <c:v>3.2490000000000006</c:v>
                </c:pt>
                <c:pt idx="181">
                  <c:v>3.2170000000000005</c:v>
                </c:pt>
                <c:pt idx="182">
                  <c:v>3.2389999999999999</c:v>
                </c:pt>
                <c:pt idx="183">
                  <c:v>3.2330000000000005</c:v>
                </c:pt>
                <c:pt idx="184">
                  <c:v>3.2060000000000004</c:v>
                </c:pt>
                <c:pt idx="185">
                  <c:v>3.1950000000000003</c:v>
                </c:pt>
                <c:pt idx="186">
                  <c:v>3.1900000000000004</c:v>
                </c:pt>
                <c:pt idx="187">
                  <c:v>3.1840000000000002</c:v>
                </c:pt>
                <c:pt idx="188">
                  <c:v>3.2279999999999998</c:v>
                </c:pt>
                <c:pt idx="189">
                  <c:v>3.1900000000000004</c:v>
                </c:pt>
                <c:pt idx="190">
                  <c:v>3.2279999999999998</c:v>
                </c:pt>
                <c:pt idx="191">
                  <c:v>3.1680000000000001</c:v>
                </c:pt>
                <c:pt idx="192">
                  <c:v>3.2279999999999998</c:v>
                </c:pt>
                <c:pt idx="193">
                  <c:v>3.2279999999999998</c:v>
                </c:pt>
                <c:pt idx="194">
                  <c:v>3.2229999999999999</c:v>
                </c:pt>
                <c:pt idx="195">
                  <c:v>3.2060000000000004</c:v>
                </c:pt>
                <c:pt idx="196">
                  <c:v>3.2060000000000004</c:v>
                </c:pt>
                <c:pt idx="197">
                  <c:v>3.234</c:v>
                </c:pt>
                <c:pt idx="198">
                  <c:v>3.1900000000000004</c:v>
                </c:pt>
                <c:pt idx="199">
                  <c:v>3.2880000000000003</c:v>
                </c:pt>
                <c:pt idx="200">
                  <c:v>3.2389999999999999</c:v>
                </c:pt>
                <c:pt idx="201">
                  <c:v>3.0040000000000004</c:v>
                </c:pt>
                <c:pt idx="202">
                  <c:v>3.1840000000000002</c:v>
                </c:pt>
                <c:pt idx="203">
                  <c:v>2.8730000000000002</c:v>
                </c:pt>
                <c:pt idx="204">
                  <c:v>1.968</c:v>
                </c:pt>
                <c:pt idx="205">
                  <c:v>1.6360000000000001</c:v>
                </c:pt>
                <c:pt idx="206">
                  <c:v>1.5</c:v>
                </c:pt>
                <c:pt idx="207">
                  <c:v>1.56</c:v>
                </c:pt>
                <c:pt idx="208">
                  <c:v>1.5660000000000003</c:v>
                </c:pt>
                <c:pt idx="209">
                  <c:v>1.6640000000000001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834240"/>
        <c:axId val="157857280"/>
      </c:scatterChart>
      <c:valAx>
        <c:axId val="15783424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7857280"/>
        <c:crosses val="autoZero"/>
        <c:crossBetween val="midCat"/>
      </c:valAx>
      <c:valAx>
        <c:axId val="15785728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5783424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3/7/2017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'Plots_CV62-5'!$L$8:$L$355</c:f>
              <c:numCache>
                <c:formatCode>General</c:formatCode>
                <c:ptCount val="348"/>
                <c:pt idx="0">
                  <c:v>28.84</c:v>
                </c:pt>
                <c:pt idx="1">
                  <c:v>28.99</c:v>
                </c:pt>
                <c:pt idx="2">
                  <c:v>29.79</c:v>
                </c:pt>
                <c:pt idx="3">
                  <c:v>29.73</c:v>
                </c:pt>
                <c:pt idx="4">
                  <c:v>29.64</c:v>
                </c:pt>
                <c:pt idx="5">
                  <c:v>29.42</c:v>
                </c:pt>
                <c:pt idx="6">
                  <c:v>28.94</c:v>
                </c:pt>
                <c:pt idx="7">
                  <c:v>30.05</c:v>
                </c:pt>
                <c:pt idx="8">
                  <c:v>30.11</c:v>
                </c:pt>
                <c:pt idx="9">
                  <c:v>30.11</c:v>
                </c:pt>
                <c:pt idx="10">
                  <c:v>30.11</c:v>
                </c:pt>
                <c:pt idx="11">
                  <c:v>30.12</c:v>
                </c:pt>
                <c:pt idx="12">
                  <c:v>30.12</c:v>
                </c:pt>
                <c:pt idx="13">
                  <c:v>30.37</c:v>
                </c:pt>
                <c:pt idx="14">
                  <c:v>30.37</c:v>
                </c:pt>
                <c:pt idx="15">
                  <c:v>30.39</c:v>
                </c:pt>
                <c:pt idx="16">
                  <c:v>30.4</c:v>
                </c:pt>
                <c:pt idx="17">
                  <c:v>30.39</c:v>
                </c:pt>
                <c:pt idx="18">
                  <c:v>30.39</c:v>
                </c:pt>
                <c:pt idx="19">
                  <c:v>30.39</c:v>
                </c:pt>
                <c:pt idx="20">
                  <c:v>30.38</c:v>
                </c:pt>
                <c:pt idx="21">
                  <c:v>30.38</c:v>
                </c:pt>
                <c:pt idx="22">
                  <c:v>30.38</c:v>
                </c:pt>
                <c:pt idx="23">
                  <c:v>30.38</c:v>
                </c:pt>
                <c:pt idx="24">
                  <c:v>30.38</c:v>
                </c:pt>
                <c:pt idx="25">
                  <c:v>30.38</c:v>
                </c:pt>
                <c:pt idx="26">
                  <c:v>30.38</c:v>
                </c:pt>
                <c:pt idx="27">
                  <c:v>30.37</c:v>
                </c:pt>
                <c:pt idx="28">
                  <c:v>30.38</c:v>
                </c:pt>
                <c:pt idx="29">
                  <c:v>30.37</c:v>
                </c:pt>
                <c:pt idx="30">
                  <c:v>30.37</c:v>
                </c:pt>
                <c:pt idx="31">
                  <c:v>30.37</c:v>
                </c:pt>
                <c:pt idx="32">
                  <c:v>30.37</c:v>
                </c:pt>
                <c:pt idx="33">
                  <c:v>30.37</c:v>
                </c:pt>
                <c:pt idx="34">
                  <c:v>30.37</c:v>
                </c:pt>
                <c:pt idx="35">
                  <c:v>30.36</c:v>
                </c:pt>
                <c:pt idx="36">
                  <c:v>30.37</c:v>
                </c:pt>
                <c:pt idx="37">
                  <c:v>30.37</c:v>
                </c:pt>
                <c:pt idx="38">
                  <c:v>30.36</c:v>
                </c:pt>
                <c:pt idx="39">
                  <c:v>30.37</c:v>
                </c:pt>
                <c:pt idx="40">
                  <c:v>30.37</c:v>
                </c:pt>
                <c:pt idx="41">
                  <c:v>30.37</c:v>
                </c:pt>
                <c:pt idx="42">
                  <c:v>30.36</c:v>
                </c:pt>
                <c:pt idx="43">
                  <c:v>30.37</c:v>
                </c:pt>
                <c:pt idx="44">
                  <c:v>30.36</c:v>
                </c:pt>
                <c:pt idx="45">
                  <c:v>30.36</c:v>
                </c:pt>
                <c:pt idx="46">
                  <c:v>30.36</c:v>
                </c:pt>
                <c:pt idx="47">
                  <c:v>30.36</c:v>
                </c:pt>
                <c:pt idx="48">
                  <c:v>30.35</c:v>
                </c:pt>
                <c:pt idx="49">
                  <c:v>30.36</c:v>
                </c:pt>
                <c:pt idx="50">
                  <c:v>30.35</c:v>
                </c:pt>
                <c:pt idx="51">
                  <c:v>30.35</c:v>
                </c:pt>
                <c:pt idx="52">
                  <c:v>30.35</c:v>
                </c:pt>
                <c:pt idx="53">
                  <c:v>30.35</c:v>
                </c:pt>
                <c:pt idx="54">
                  <c:v>30.35</c:v>
                </c:pt>
                <c:pt idx="55">
                  <c:v>30.35</c:v>
                </c:pt>
                <c:pt idx="56">
                  <c:v>30.35</c:v>
                </c:pt>
                <c:pt idx="57">
                  <c:v>30.35</c:v>
                </c:pt>
                <c:pt idx="58">
                  <c:v>30.35</c:v>
                </c:pt>
                <c:pt idx="59">
                  <c:v>30.34</c:v>
                </c:pt>
                <c:pt idx="60">
                  <c:v>30.35</c:v>
                </c:pt>
                <c:pt idx="61">
                  <c:v>30.35</c:v>
                </c:pt>
                <c:pt idx="62">
                  <c:v>30.35</c:v>
                </c:pt>
                <c:pt idx="63">
                  <c:v>30.35</c:v>
                </c:pt>
                <c:pt idx="64">
                  <c:v>30.34</c:v>
                </c:pt>
                <c:pt idx="65">
                  <c:v>30.35</c:v>
                </c:pt>
                <c:pt idx="66">
                  <c:v>30.35</c:v>
                </c:pt>
                <c:pt idx="67">
                  <c:v>30.35</c:v>
                </c:pt>
                <c:pt idx="68">
                  <c:v>30.34</c:v>
                </c:pt>
                <c:pt idx="69">
                  <c:v>30.34</c:v>
                </c:pt>
                <c:pt idx="70">
                  <c:v>30.34</c:v>
                </c:pt>
                <c:pt idx="71">
                  <c:v>30.34</c:v>
                </c:pt>
                <c:pt idx="72">
                  <c:v>30.35</c:v>
                </c:pt>
                <c:pt idx="73">
                  <c:v>30.34</c:v>
                </c:pt>
                <c:pt idx="74">
                  <c:v>30.35</c:v>
                </c:pt>
                <c:pt idx="75">
                  <c:v>30.34</c:v>
                </c:pt>
                <c:pt idx="76">
                  <c:v>30.34</c:v>
                </c:pt>
                <c:pt idx="77">
                  <c:v>30.33</c:v>
                </c:pt>
                <c:pt idx="78">
                  <c:v>30.34</c:v>
                </c:pt>
                <c:pt idx="79">
                  <c:v>30.33</c:v>
                </c:pt>
                <c:pt idx="80">
                  <c:v>30.3</c:v>
                </c:pt>
                <c:pt idx="81">
                  <c:v>30.3</c:v>
                </c:pt>
                <c:pt idx="82">
                  <c:v>30.28</c:v>
                </c:pt>
                <c:pt idx="83">
                  <c:v>30.28</c:v>
                </c:pt>
                <c:pt idx="84">
                  <c:v>30.25</c:v>
                </c:pt>
                <c:pt idx="85">
                  <c:v>30.24</c:v>
                </c:pt>
                <c:pt idx="86">
                  <c:v>30.24</c:v>
                </c:pt>
                <c:pt idx="87">
                  <c:v>30.24</c:v>
                </c:pt>
                <c:pt idx="88">
                  <c:v>30.24</c:v>
                </c:pt>
                <c:pt idx="89">
                  <c:v>30.24</c:v>
                </c:pt>
                <c:pt idx="90">
                  <c:v>30.24</c:v>
                </c:pt>
                <c:pt idx="91">
                  <c:v>30.24</c:v>
                </c:pt>
                <c:pt idx="92">
                  <c:v>30.23</c:v>
                </c:pt>
                <c:pt idx="93">
                  <c:v>30.24</c:v>
                </c:pt>
                <c:pt idx="94">
                  <c:v>30.23</c:v>
                </c:pt>
                <c:pt idx="95">
                  <c:v>30.23</c:v>
                </c:pt>
                <c:pt idx="96">
                  <c:v>30.23</c:v>
                </c:pt>
                <c:pt idx="97">
                  <c:v>30.23</c:v>
                </c:pt>
                <c:pt idx="98">
                  <c:v>30.23</c:v>
                </c:pt>
                <c:pt idx="99">
                  <c:v>30.23</c:v>
                </c:pt>
                <c:pt idx="100">
                  <c:v>30.23</c:v>
                </c:pt>
                <c:pt idx="101">
                  <c:v>30.24</c:v>
                </c:pt>
                <c:pt idx="102">
                  <c:v>30.23</c:v>
                </c:pt>
                <c:pt idx="103">
                  <c:v>30.23</c:v>
                </c:pt>
                <c:pt idx="104">
                  <c:v>30.22</c:v>
                </c:pt>
                <c:pt idx="105">
                  <c:v>30.23</c:v>
                </c:pt>
                <c:pt idx="106">
                  <c:v>30.22</c:v>
                </c:pt>
                <c:pt idx="107">
                  <c:v>30.23</c:v>
                </c:pt>
                <c:pt idx="108">
                  <c:v>30.23</c:v>
                </c:pt>
                <c:pt idx="109">
                  <c:v>30.22</c:v>
                </c:pt>
                <c:pt idx="110">
                  <c:v>30.22</c:v>
                </c:pt>
                <c:pt idx="111">
                  <c:v>30.22</c:v>
                </c:pt>
                <c:pt idx="112">
                  <c:v>30.21</c:v>
                </c:pt>
                <c:pt idx="113">
                  <c:v>30.22</c:v>
                </c:pt>
                <c:pt idx="114">
                  <c:v>30.22</c:v>
                </c:pt>
                <c:pt idx="115">
                  <c:v>30.22</c:v>
                </c:pt>
                <c:pt idx="116">
                  <c:v>30.22</c:v>
                </c:pt>
                <c:pt idx="117">
                  <c:v>30.23</c:v>
                </c:pt>
                <c:pt idx="118">
                  <c:v>30.23</c:v>
                </c:pt>
                <c:pt idx="119">
                  <c:v>30.24</c:v>
                </c:pt>
                <c:pt idx="120">
                  <c:v>30.24</c:v>
                </c:pt>
                <c:pt idx="121">
                  <c:v>30.23</c:v>
                </c:pt>
                <c:pt idx="122">
                  <c:v>30.24</c:v>
                </c:pt>
                <c:pt idx="123">
                  <c:v>30.24</c:v>
                </c:pt>
                <c:pt idx="124">
                  <c:v>30.24</c:v>
                </c:pt>
                <c:pt idx="125">
                  <c:v>30.25</c:v>
                </c:pt>
                <c:pt idx="126">
                  <c:v>30.25</c:v>
                </c:pt>
                <c:pt idx="127">
                  <c:v>30.25</c:v>
                </c:pt>
                <c:pt idx="128">
                  <c:v>30.25</c:v>
                </c:pt>
                <c:pt idx="129">
                  <c:v>30.24</c:v>
                </c:pt>
                <c:pt idx="130">
                  <c:v>30.25</c:v>
                </c:pt>
                <c:pt idx="131">
                  <c:v>30.25</c:v>
                </c:pt>
                <c:pt idx="132">
                  <c:v>30.22</c:v>
                </c:pt>
                <c:pt idx="133">
                  <c:v>30.07</c:v>
                </c:pt>
                <c:pt idx="134">
                  <c:v>30.02</c:v>
                </c:pt>
                <c:pt idx="135">
                  <c:v>30.01</c:v>
                </c:pt>
                <c:pt idx="136">
                  <c:v>30.03</c:v>
                </c:pt>
                <c:pt idx="137">
                  <c:v>30.02</c:v>
                </c:pt>
                <c:pt idx="138">
                  <c:v>30.02</c:v>
                </c:pt>
                <c:pt idx="139">
                  <c:v>30.02</c:v>
                </c:pt>
                <c:pt idx="140">
                  <c:v>29.99</c:v>
                </c:pt>
                <c:pt idx="141">
                  <c:v>29.97</c:v>
                </c:pt>
                <c:pt idx="142">
                  <c:v>29.96</c:v>
                </c:pt>
                <c:pt idx="143">
                  <c:v>29.97</c:v>
                </c:pt>
                <c:pt idx="144">
                  <c:v>29.98</c:v>
                </c:pt>
                <c:pt idx="145">
                  <c:v>29.99</c:v>
                </c:pt>
                <c:pt idx="146">
                  <c:v>29.98</c:v>
                </c:pt>
                <c:pt idx="147">
                  <c:v>29.95</c:v>
                </c:pt>
                <c:pt idx="148">
                  <c:v>29.94</c:v>
                </c:pt>
                <c:pt idx="149">
                  <c:v>29.95</c:v>
                </c:pt>
                <c:pt idx="150">
                  <c:v>29.62</c:v>
                </c:pt>
                <c:pt idx="151">
                  <c:v>29.65</c:v>
                </c:pt>
                <c:pt idx="152">
                  <c:v>29.57</c:v>
                </c:pt>
                <c:pt idx="153">
                  <c:v>29.54</c:v>
                </c:pt>
                <c:pt idx="154">
                  <c:v>29.58</c:v>
                </c:pt>
                <c:pt idx="155">
                  <c:v>29.59</c:v>
                </c:pt>
                <c:pt idx="156">
                  <c:v>29.6</c:v>
                </c:pt>
                <c:pt idx="157">
                  <c:v>29.59</c:v>
                </c:pt>
                <c:pt idx="158">
                  <c:v>29.6</c:v>
                </c:pt>
                <c:pt idx="159">
                  <c:v>29.57</c:v>
                </c:pt>
                <c:pt idx="160">
                  <c:v>29.54</c:v>
                </c:pt>
                <c:pt idx="161">
                  <c:v>29.51</c:v>
                </c:pt>
                <c:pt idx="162">
                  <c:v>29.5</c:v>
                </c:pt>
                <c:pt idx="163">
                  <c:v>29.45</c:v>
                </c:pt>
                <c:pt idx="164">
                  <c:v>29.43</c:v>
                </c:pt>
                <c:pt idx="165">
                  <c:v>29.42</c:v>
                </c:pt>
                <c:pt idx="166">
                  <c:v>29.41</c:v>
                </c:pt>
                <c:pt idx="167">
                  <c:v>29.42</c:v>
                </c:pt>
                <c:pt idx="168">
                  <c:v>29.44</c:v>
                </c:pt>
                <c:pt idx="169">
                  <c:v>29.44</c:v>
                </c:pt>
                <c:pt idx="170">
                  <c:v>29.43</c:v>
                </c:pt>
                <c:pt idx="171">
                  <c:v>29.63</c:v>
                </c:pt>
                <c:pt idx="172">
                  <c:v>29.69</c:v>
                </c:pt>
                <c:pt idx="173">
                  <c:v>29.71</c:v>
                </c:pt>
                <c:pt idx="174">
                  <c:v>29.72</c:v>
                </c:pt>
                <c:pt idx="175">
                  <c:v>29.72</c:v>
                </c:pt>
                <c:pt idx="176">
                  <c:v>29.72</c:v>
                </c:pt>
                <c:pt idx="177">
                  <c:v>29.64</c:v>
                </c:pt>
                <c:pt idx="178">
                  <c:v>29.6</c:v>
                </c:pt>
                <c:pt idx="179">
                  <c:v>29.67</c:v>
                </c:pt>
                <c:pt idx="180">
                  <c:v>29.67</c:v>
                </c:pt>
                <c:pt idx="181">
                  <c:v>29.68</c:v>
                </c:pt>
                <c:pt idx="182">
                  <c:v>29.67</c:v>
                </c:pt>
                <c:pt idx="183">
                  <c:v>29.62</c:v>
                </c:pt>
                <c:pt idx="184">
                  <c:v>29.56</c:v>
                </c:pt>
                <c:pt idx="185">
                  <c:v>29.56</c:v>
                </c:pt>
                <c:pt idx="186">
                  <c:v>29.58</c:v>
                </c:pt>
                <c:pt idx="187">
                  <c:v>29.58</c:v>
                </c:pt>
                <c:pt idx="188">
                  <c:v>29.56</c:v>
                </c:pt>
                <c:pt idx="189">
                  <c:v>29.5</c:v>
                </c:pt>
                <c:pt idx="190">
                  <c:v>29.47</c:v>
                </c:pt>
                <c:pt idx="191">
                  <c:v>29.47</c:v>
                </c:pt>
                <c:pt idx="192">
                  <c:v>29.47</c:v>
                </c:pt>
                <c:pt idx="193">
                  <c:v>29.47</c:v>
                </c:pt>
                <c:pt idx="194">
                  <c:v>29.47</c:v>
                </c:pt>
                <c:pt idx="195">
                  <c:v>29.47</c:v>
                </c:pt>
                <c:pt idx="196">
                  <c:v>29.47</c:v>
                </c:pt>
                <c:pt idx="197">
                  <c:v>29.48</c:v>
                </c:pt>
                <c:pt idx="198">
                  <c:v>29.61</c:v>
                </c:pt>
                <c:pt idx="199">
                  <c:v>29.9</c:v>
                </c:pt>
                <c:pt idx="200">
                  <c:v>30</c:v>
                </c:pt>
                <c:pt idx="201">
                  <c:v>29.47</c:v>
                </c:pt>
                <c:pt idx="202">
                  <c:v>29.45</c:v>
                </c:pt>
                <c:pt idx="203">
                  <c:v>29.51</c:v>
                </c:pt>
                <c:pt idx="204">
                  <c:v>28.81</c:v>
                </c:pt>
                <c:pt idx="205">
                  <c:v>29.16</c:v>
                </c:pt>
                <c:pt idx="206">
                  <c:v>29.02</c:v>
                </c:pt>
                <c:pt idx="207">
                  <c:v>29</c:v>
                </c:pt>
                <c:pt idx="208">
                  <c:v>29.08</c:v>
                </c:pt>
                <c:pt idx="209">
                  <c:v>29.34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3.1320000000000006</c:v>
                </c:pt>
                <c:pt idx="1">
                  <c:v>3.226</c:v>
                </c:pt>
                <c:pt idx="2">
                  <c:v>2.9370000000000003</c:v>
                </c:pt>
                <c:pt idx="3">
                  <c:v>2.8390000000000004</c:v>
                </c:pt>
                <c:pt idx="4">
                  <c:v>2.9630000000000001</c:v>
                </c:pt>
                <c:pt idx="5">
                  <c:v>2.9850000000000003</c:v>
                </c:pt>
                <c:pt idx="6">
                  <c:v>3.3719999999999999</c:v>
                </c:pt>
                <c:pt idx="7">
                  <c:v>4.0920000000000005</c:v>
                </c:pt>
                <c:pt idx="8">
                  <c:v>8.2210000000000001</c:v>
                </c:pt>
                <c:pt idx="9">
                  <c:v>13.920000000000002</c:v>
                </c:pt>
                <c:pt idx="10">
                  <c:v>14.251999999999999</c:v>
                </c:pt>
                <c:pt idx="11">
                  <c:v>18.109000000000002</c:v>
                </c:pt>
                <c:pt idx="12">
                  <c:v>17.404</c:v>
                </c:pt>
                <c:pt idx="13">
                  <c:v>23.847000000000001</c:v>
                </c:pt>
                <c:pt idx="14">
                  <c:v>33.625</c:v>
                </c:pt>
                <c:pt idx="15">
                  <c:v>39.246000000000002</c:v>
                </c:pt>
                <c:pt idx="16">
                  <c:v>46.215000000000003</c:v>
                </c:pt>
                <c:pt idx="17">
                  <c:v>45.762</c:v>
                </c:pt>
                <c:pt idx="18">
                  <c:v>46.198</c:v>
                </c:pt>
                <c:pt idx="19">
                  <c:v>45.925000000000004</c:v>
                </c:pt>
                <c:pt idx="20">
                  <c:v>46.148000000000003</c:v>
                </c:pt>
                <c:pt idx="21">
                  <c:v>46.006</c:v>
                </c:pt>
                <c:pt idx="22">
                  <c:v>46.033000000000001</c:v>
                </c:pt>
                <c:pt idx="23">
                  <c:v>46.039000000000001</c:v>
                </c:pt>
                <c:pt idx="24">
                  <c:v>45.869</c:v>
                </c:pt>
                <c:pt idx="25">
                  <c:v>45.88</c:v>
                </c:pt>
                <c:pt idx="26">
                  <c:v>45.884999999999998</c:v>
                </c:pt>
                <c:pt idx="27">
                  <c:v>45.869</c:v>
                </c:pt>
                <c:pt idx="28">
                  <c:v>46</c:v>
                </c:pt>
                <c:pt idx="29">
                  <c:v>46.054000000000002</c:v>
                </c:pt>
                <c:pt idx="30">
                  <c:v>46.142000000000003</c:v>
                </c:pt>
                <c:pt idx="31">
                  <c:v>46.06</c:v>
                </c:pt>
                <c:pt idx="32">
                  <c:v>46.021999999999998</c:v>
                </c:pt>
                <c:pt idx="33">
                  <c:v>46.064999999999998</c:v>
                </c:pt>
                <c:pt idx="34">
                  <c:v>45.929000000000002</c:v>
                </c:pt>
                <c:pt idx="35">
                  <c:v>45.776000000000003</c:v>
                </c:pt>
                <c:pt idx="36">
                  <c:v>45.863</c:v>
                </c:pt>
                <c:pt idx="37">
                  <c:v>45.962000000000003</c:v>
                </c:pt>
                <c:pt idx="38">
                  <c:v>45.945</c:v>
                </c:pt>
                <c:pt idx="39">
                  <c:v>45.956000000000003</c:v>
                </c:pt>
                <c:pt idx="40">
                  <c:v>45.934000000000005</c:v>
                </c:pt>
                <c:pt idx="41">
                  <c:v>45.809000000000005</c:v>
                </c:pt>
                <c:pt idx="42">
                  <c:v>45.83</c:v>
                </c:pt>
                <c:pt idx="43">
                  <c:v>46.097999999999999</c:v>
                </c:pt>
                <c:pt idx="44">
                  <c:v>46.076000000000001</c:v>
                </c:pt>
                <c:pt idx="45">
                  <c:v>46.070999999999998</c:v>
                </c:pt>
                <c:pt idx="46">
                  <c:v>46.109000000000002</c:v>
                </c:pt>
                <c:pt idx="47">
                  <c:v>46.076000000000001</c:v>
                </c:pt>
                <c:pt idx="48">
                  <c:v>46.06</c:v>
                </c:pt>
                <c:pt idx="49">
                  <c:v>46.021000000000001</c:v>
                </c:pt>
                <c:pt idx="50">
                  <c:v>46.048999999999999</c:v>
                </c:pt>
                <c:pt idx="51">
                  <c:v>46.06</c:v>
                </c:pt>
                <c:pt idx="52">
                  <c:v>46.070999999999998</c:v>
                </c:pt>
                <c:pt idx="53">
                  <c:v>46.054000000000002</c:v>
                </c:pt>
                <c:pt idx="54">
                  <c:v>46.064999999999998</c:v>
                </c:pt>
                <c:pt idx="55">
                  <c:v>46.06</c:v>
                </c:pt>
                <c:pt idx="56">
                  <c:v>46.038000000000004</c:v>
                </c:pt>
                <c:pt idx="57">
                  <c:v>46.091999999999999</c:v>
                </c:pt>
                <c:pt idx="58">
                  <c:v>46.087000000000003</c:v>
                </c:pt>
                <c:pt idx="59">
                  <c:v>45.983000000000004</c:v>
                </c:pt>
                <c:pt idx="60">
                  <c:v>45.716000000000001</c:v>
                </c:pt>
                <c:pt idx="61">
                  <c:v>45.896000000000001</c:v>
                </c:pt>
                <c:pt idx="62">
                  <c:v>45.917999999999999</c:v>
                </c:pt>
                <c:pt idx="63">
                  <c:v>45.911999999999999</c:v>
                </c:pt>
                <c:pt idx="64">
                  <c:v>45.847000000000001</c:v>
                </c:pt>
                <c:pt idx="65">
                  <c:v>45.89</c:v>
                </c:pt>
                <c:pt idx="66">
                  <c:v>45.896000000000001</c:v>
                </c:pt>
                <c:pt idx="67">
                  <c:v>45.803000000000004</c:v>
                </c:pt>
                <c:pt idx="68">
                  <c:v>45.825000000000003</c:v>
                </c:pt>
                <c:pt idx="69">
                  <c:v>45.82</c:v>
                </c:pt>
                <c:pt idx="70">
                  <c:v>45.780999999999999</c:v>
                </c:pt>
                <c:pt idx="71">
                  <c:v>45.786999999999999</c:v>
                </c:pt>
                <c:pt idx="72">
                  <c:v>45.814</c:v>
                </c:pt>
                <c:pt idx="73">
                  <c:v>45.803000000000004</c:v>
                </c:pt>
                <c:pt idx="74">
                  <c:v>45.792000000000002</c:v>
                </c:pt>
                <c:pt idx="75">
                  <c:v>45.798000000000002</c:v>
                </c:pt>
                <c:pt idx="76">
                  <c:v>45.704999999999998</c:v>
                </c:pt>
                <c:pt idx="77">
                  <c:v>46.097999999999999</c:v>
                </c:pt>
                <c:pt idx="78">
                  <c:v>45.923000000000002</c:v>
                </c:pt>
                <c:pt idx="79">
                  <c:v>40.858000000000004</c:v>
                </c:pt>
                <c:pt idx="80">
                  <c:v>31.826000000000001</c:v>
                </c:pt>
                <c:pt idx="81">
                  <c:v>23.952999999999999</c:v>
                </c:pt>
                <c:pt idx="82">
                  <c:v>22.458000000000002</c:v>
                </c:pt>
                <c:pt idx="83">
                  <c:v>22.523</c:v>
                </c:pt>
                <c:pt idx="84">
                  <c:v>22.687000000000001</c:v>
                </c:pt>
                <c:pt idx="85">
                  <c:v>22.66</c:v>
                </c:pt>
                <c:pt idx="86">
                  <c:v>22.643000000000001</c:v>
                </c:pt>
                <c:pt idx="87">
                  <c:v>22.583000000000002</c:v>
                </c:pt>
                <c:pt idx="88">
                  <c:v>22.611000000000001</c:v>
                </c:pt>
                <c:pt idx="89">
                  <c:v>22.621000000000002</c:v>
                </c:pt>
                <c:pt idx="90">
                  <c:v>22.632000000000001</c:v>
                </c:pt>
                <c:pt idx="91">
                  <c:v>22.589000000000002</c:v>
                </c:pt>
                <c:pt idx="92">
                  <c:v>22.632000000000001</c:v>
                </c:pt>
                <c:pt idx="93">
                  <c:v>22.85</c:v>
                </c:pt>
                <c:pt idx="94">
                  <c:v>22.807000000000002</c:v>
                </c:pt>
                <c:pt idx="95">
                  <c:v>22.812000000000001</c:v>
                </c:pt>
                <c:pt idx="96">
                  <c:v>22.812000000000001</c:v>
                </c:pt>
                <c:pt idx="97">
                  <c:v>22.795999999999999</c:v>
                </c:pt>
                <c:pt idx="98">
                  <c:v>22.801000000000002</c:v>
                </c:pt>
                <c:pt idx="99">
                  <c:v>22.790000000000003</c:v>
                </c:pt>
                <c:pt idx="100">
                  <c:v>22.790000000000003</c:v>
                </c:pt>
                <c:pt idx="101">
                  <c:v>22.801000000000002</c:v>
                </c:pt>
                <c:pt idx="102">
                  <c:v>22.795999999999999</c:v>
                </c:pt>
                <c:pt idx="103">
                  <c:v>22.676000000000002</c:v>
                </c:pt>
                <c:pt idx="104">
                  <c:v>22.561</c:v>
                </c:pt>
                <c:pt idx="105">
                  <c:v>22.605</c:v>
                </c:pt>
                <c:pt idx="106">
                  <c:v>22.577999999999999</c:v>
                </c:pt>
                <c:pt idx="107">
                  <c:v>22.567</c:v>
                </c:pt>
                <c:pt idx="108">
                  <c:v>22.594000000000001</c:v>
                </c:pt>
                <c:pt idx="109">
                  <c:v>22.6</c:v>
                </c:pt>
                <c:pt idx="110">
                  <c:v>22.649000000000001</c:v>
                </c:pt>
                <c:pt idx="111">
                  <c:v>22.616</c:v>
                </c:pt>
                <c:pt idx="112">
                  <c:v>22.621000000000002</c:v>
                </c:pt>
                <c:pt idx="113">
                  <c:v>22.654</c:v>
                </c:pt>
                <c:pt idx="114">
                  <c:v>22.61</c:v>
                </c:pt>
                <c:pt idx="115">
                  <c:v>22.6</c:v>
                </c:pt>
                <c:pt idx="116">
                  <c:v>22.589000000000002</c:v>
                </c:pt>
                <c:pt idx="117">
                  <c:v>22.702999999999999</c:v>
                </c:pt>
                <c:pt idx="118">
                  <c:v>22.698</c:v>
                </c:pt>
                <c:pt idx="119">
                  <c:v>22.720000000000002</c:v>
                </c:pt>
                <c:pt idx="120">
                  <c:v>22.649000000000001</c:v>
                </c:pt>
                <c:pt idx="121">
                  <c:v>22.523</c:v>
                </c:pt>
                <c:pt idx="122">
                  <c:v>22.534000000000002</c:v>
                </c:pt>
                <c:pt idx="123">
                  <c:v>22.501000000000001</c:v>
                </c:pt>
                <c:pt idx="124">
                  <c:v>22.545000000000002</c:v>
                </c:pt>
                <c:pt idx="125">
                  <c:v>22.534000000000002</c:v>
                </c:pt>
                <c:pt idx="126">
                  <c:v>22.556000000000001</c:v>
                </c:pt>
                <c:pt idx="127">
                  <c:v>22.621000000000002</c:v>
                </c:pt>
                <c:pt idx="128">
                  <c:v>22.6</c:v>
                </c:pt>
                <c:pt idx="129">
                  <c:v>22.594000000000001</c:v>
                </c:pt>
                <c:pt idx="130">
                  <c:v>22.61</c:v>
                </c:pt>
                <c:pt idx="131">
                  <c:v>22.6</c:v>
                </c:pt>
                <c:pt idx="132">
                  <c:v>19.522000000000002</c:v>
                </c:pt>
                <c:pt idx="133">
                  <c:v>14.831</c:v>
                </c:pt>
                <c:pt idx="134">
                  <c:v>7.2930000000000001</c:v>
                </c:pt>
                <c:pt idx="135">
                  <c:v>3.4859999999999998</c:v>
                </c:pt>
                <c:pt idx="136">
                  <c:v>3.5630000000000006</c:v>
                </c:pt>
                <c:pt idx="137">
                  <c:v>3.3290000000000006</c:v>
                </c:pt>
                <c:pt idx="138">
                  <c:v>3.3010000000000002</c:v>
                </c:pt>
                <c:pt idx="139">
                  <c:v>3.2530000000000001</c:v>
                </c:pt>
                <c:pt idx="140">
                  <c:v>3.16</c:v>
                </c:pt>
                <c:pt idx="141">
                  <c:v>3.2090000000000005</c:v>
                </c:pt>
                <c:pt idx="142">
                  <c:v>3.2040000000000006</c:v>
                </c:pt>
                <c:pt idx="143">
                  <c:v>3.1980000000000004</c:v>
                </c:pt>
                <c:pt idx="144">
                  <c:v>3.2149999999999999</c:v>
                </c:pt>
                <c:pt idx="145">
                  <c:v>3.2480000000000002</c:v>
                </c:pt>
                <c:pt idx="146">
                  <c:v>3.1610000000000005</c:v>
                </c:pt>
                <c:pt idx="147">
                  <c:v>3.1390000000000002</c:v>
                </c:pt>
                <c:pt idx="148">
                  <c:v>3.3029999999999999</c:v>
                </c:pt>
                <c:pt idx="149">
                  <c:v>3.2860000000000005</c:v>
                </c:pt>
                <c:pt idx="150">
                  <c:v>3.1560000000000006</c:v>
                </c:pt>
                <c:pt idx="151">
                  <c:v>3.1829999999999998</c:v>
                </c:pt>
                <c:pt idx="152">
                  <c:v>3.2430000000000003</c:v>
                </c:pt>
                <c:pt idx="153">
                  <c:v>3.2430000000000003</c:v>
                </c:pt>
                <c:pt idx="154">
                  <c:v>3.2380000000000004</c:v>
                </c:pt>
                <c:pt idx="155">
                  <c:v>3.173</c:v>
                </c:pt>
                <c:pt idx="156">
                  <c:v>3.2490000000000006</c:v>
                </c:pt>
                <c:pt idx="157">
                  <c:v>3.2220000000000004</c:v>
                </c:pt>
                <c:pt idx="158">
                  <c:v>3.2330000000000005</c:v>
                </c:pt>
                <c:pt idx="159">
                  <c:v>3.1890000000000001</c:v>
                </c:pt>
                <c:pt idx="160">
                  <c:v>3.2220000000000004</c:v>
                </c:pt>
                <c:pt idx="161">
                  <c:v>3.25</c:v>
                </c:pt>
                <c:pt idx="162">
                  <c:v>3.2330000000000005</c:v>
                </c:pt>
                <c:pt idx="163">
                  <c:v>3.2610000000000001</c:v>
                </c:pt>
                <c:pt idx="164">
                  <c:v>3.25</c:v>
                </c:pt>
                <c:pt idx="165">
                  <c:v>3.2389999999999999</c:v>
                </c:pt>
                <c:pt idx="166">
                  <c:v>3.1950000000000003</c:v>
                </c:pt>
                <c:pt idx="167">
                  <c:v>3.2279999999999998</c:v>
                </c:pt>
                <c:pt idx="168">
                  <c:v>3.1790000000000003</c:v>
                </c:pt>
                <c:pt idx="169">
                  <c:v>3.2229999999999999</c:v>
                </c:pt>
                <c:pt idx="170">
                  <c:v>3.2120000000000006</c:v>
                </c:pt>
                <c:pt idx="171">
                  <c:v>3.1900000000000004</c:v>
                </c:pt>
                <c:pt idx="172">
                  <c:v>3.1900000000000004</c:v>
                </c:pt>
                <c:pt idx="173">
                  <c:v>3.2389999999999999</c:v>
                </c:pt>
                <c:pt idx="174">
                  <c:v>3.2170000000000005</c:v>
                </c:pt>
                <c:pt idx="175">
                  <c:v>3.2220000000000004</c:v>
                </c:pt>
                <c:pt idx="176">
                  <c:v>3.2549999999999999</c:v>
                </c:pt>
                <c:pt idx="177">
                  <c:v>3.3860000000000001</c:v>
                </c:pt>
                <c:pt idx="178">
                  <c:v>3.1189999999999998</c:v>
                </c:pt>
                <c:pt idx="179">
                  <c:v>3.2330000000000005</c:v>
                </c:pt>
                <c:pt idx="180">
                  <c:v>3.2490000000000006</c:v>
                </c:pt>
                <c:pt idx="181">
                  <c:v>3.2170000000000005</c:v>
                </c:pt>
                <c:pt idx="182">
                  <c:v>3.2389999999999999</c:v>
                </c:pt>
                <c:pt idx="183">
                  <c:v>3.2330000000000005</c:v>
                </c:pt>
                <c:pt idx="184">
                  <c:v>3.2060000000000004</c:v>
                </c:pt>
                <c:pt idx="185">
                  <c:v>3.1950000000000003</c:v>
                </c:pt>
                <c:pt idx="186">
                  <c:v>3.1900000000000004</c:v>
                </c:pt>
                <c:pt idx="187">
                  <c:v>3.1840000000000002</c:v>
                </c:pt>
                <c:pt idx="188">
                  <c:v>3.2279999999999998</c:v>
                </c:pt>
                <c:pt idx="189">
                  <c:v>3.1900000000000004</c:v>
                </c:pt>
                <c:pt idx="190">
                  <c:v>3.2279999999999998</c:v>
                </c:pt>
                <c:pt idx="191">
                  <c:v>3.1680000000000001</c:v>
                </c:pt>
                <c:pt idx="192">
                  <c:v>3.2279999999999998</c:v>
                </c:pt>
                <c:pt idx="193">
                  <c:v>3.2279999999999998</c:v>
                </c:pt>
                <c:pt idx="194">
                  <c:v>3.2229999999999999</c:v>
                </c:pt>
                <c:pt idx="195">
                  <c:v>3.2060000000000004</c:v>
                </c:pt>
                <c:pt idx="196">
                  <c:v>3.2060000000000004</c:v>
                </c:pt>
                <c:pt idx="197">
                  <c:v>3.234</c:v>
                </c:pt>
                <c:pt idx="198">
                  <c:v>3.1900000000000004</c:v>
                </c:pt>
                <c:pt idx="199">
                  <c:v>3.2880000000000003</c:v>
                </c:pt>
                <c:pt idx="200">
                  <c:v>3.2389999999999999</c:v>
                </c:pt>
                <c:pt idx="201">
                  <c:v>3.0040000000000004</c:v>
                </c:pt>
                <c:pt idx="202">
                  <c:v>3.1840000000000002</c:v>
                </c:pt>
                <c:pt idx="203">
                  <c:v>2.8730000000000002</c:v>
                </c:pt>
                <c:pt idx="204">
                  <c:v>1.968</c:v>
                </c:pt>
                <c:pt idx="205">
                  <c:v>1.6360000000000001</c:v>
                </c:pt>
                <c:pt idx="206">
                  <c:v>1.5</c:v>
                </c:pt>
                <c:pt idx="207">
                  <c:v>1.56</c:v>
                </c:pt>
                <c:pt idx="208">
                  <c:v>1.5660000000000003</c:v>
                </c:pt>
                <c:pt idx="209">
                  <c:v>1.6640000000000001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885568"/>
        <c:axId val="157887872"/>
      </c:scatterChart>
      <c:valAx>
        <c:axId val="15788556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57887872"/>
        <c:crosses val="autoZero"/>
        <c:crossBetween val="midCat"/>
      </c:valAx>
      <c:valAx>
        <c:axId val="15788787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5788556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3/7/2017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'Plots_CV62-5'!$I$8:$I$355</c:f>
              <c:numCache>
                <c:formatCode>General</c:formatCode>
                <c:ptCount val="348"/>
                <c:pt idx="0">
                  <c:v>8.1300000000000008</c:v>
                </c:pt>
                <c:pt idx="1">
                  <c:v>8.1300000000000008</c:v>
                </c:pt>
                <c:pt idx="2">
                  <c:v>8.1199999999999992</c:v>
                </c:pt>
                <c:pt idx="3">
                  <c:v>8.1199999999999992</c:v>
                </c:pt>
                <c:pt idx="4">
                  <c:v>8.1199999999999992</c:v>
                </c:pt>
                <c:pt idx="5">
                  <c:v>8.1300000000000008</c:v>
                </c:pt>
                <c:pt idx="6">
                  <c:v>8.1300000000000008</c:v>
                </c:pt>
                <c:pt idx="7">
                  <c:v>8.1199999999999992</c:v>
                </c:pt>
                <c:pt idx="8">
                  <c:v>8.1300000000000008</c:v>
                </c:pt>
                <c:pt idx="9">
                  <c:v>8.1300000000000008</c:v>
                </c:pt>
                <c:pt idx="10">
                  <c:v>8.1300000000000008</c:v>
                </c:pt>
                <c:pt idx="11">
                  <c:v>8.1300000000000008</c:v>
                </c:pt>
                <c:pt idx="12">
                  <c:v>8.1199999999999992</c:v>
                </c:pt>
                <c:pt idx="13">
                  <c:v>8.1</c:v>
                </c:pt>
                <c:pt idx="14">
                  <c:v>8.09</c:v>
                </c:pt>
                <c:pt idx="15">
                  <c:v>8.1</c:v>
                </c:pt>
                <c:pt idx="16">
                  <c:v>8.08</c:v>
                </c:pt>
                <c:pt idx="17">
                  <c:v>8.08</c:v>
                </c:pt>
                <c:pt idx="18">
                  <c:v>8.08</c:v>
                </c:pt>
                <c:pt idx="19">
                  <c:v>8.08</c:v>
                </c:pt>
                <c:pt idx="20">
                  <c:v>8.08</c:v>
                </c:pt>
                <c:pt idx="21">
                  <c:v>8.08</c:v>
                </c:pt>
                <c:pt idx="22">
                  <c:v>8.08</c:v>
                </c:pt>
                <c:pt idx="23">
                  <c:v>8.08</c:v>
                </c:pt>
                <c:pt idx="24">
                  <c:v>8.08</c:v>
                </c:pt>
                <c:pt idx="25">
                  <c:v>8.08</c:v>
                </c:pt>
                <c:pt idx="26">
                  <c:v>8.08</c:v>
                </c:pt>
                <c:pt idx="27">
                  <c:v>8.08</c:v>
                </c:pt>
                <c:pt idx="28">
                  <c:v>8.08</c:v>
                </c:pt>
                <c:pt idx="29">
                  <c:v>8.08</c:v>
                </c:pt>
                <c:pt idx="30">
                  <c:v>8.08</c:v>
                </c:pt>
                <c:pt idx="31">
                  <c:v>8.08</c:v>
                </c:pt>
                <c:pt idx="32">
                  <c:v>8.08</c:v>
                </c:pt>
                <c:pt idx="33">
                  <c:v>8.08</c:v>
                </c:pt>
                <c:pt idx="34">
                  <c:v>8.08</c:v>
                </c:pt>
                <c:pt idx="35">
                  <c:v>8.08</c:v>
                </c:pt>
                <c:pt idx="36">
                  <c:v>8.07</c:v>
                </c:pt>
                <c:pt idx="37">
                  <c:v>8.07</c:v>
                </c:pt>
                <c:pt idx="38">
                  <c:v>8.07</c:v>
                </c:pt>
                <c:pt idx="39">
                  <c:v>8.07</c:v>
                </c:pt>
                <c:pt idx="40">
                  <c:v>8.07</c:v>
                </c:pt>
                <c:pt idx="41">
                  <c:v>8.07</c:v>
                </c:pt>
                <c:pt idx="42">
                  <c:v>8.07</c:v>
                </c:pt>
                <c:pt idx="43">
                  <c:v>8.07</c:v>
                </c:pt>
                <c:pt idx="44">
                  <c:v>8.07</c:v>
                </c:pt>
                <c:pt idx="45">
                  <c:v>8.07</c:v>
                </c:pt>
                <c:pt idx="46">
                  <c:v>8.07</c:v>
                </c:pt>
                <c:pt idx="47">
                  <c:v>8.07</c:v>
                </c:pt>
                <c:pt idx="48">
                  <c:v>8.07</c:v>
                </c:pt>
                <c:pt idx="49">
                  <c:v>8.07</c:v>
                </c:pt>
                <c:pt idx="50">
                  <c:v>8.07</c:v>
                </c:pt>
                <c:pt idx="51">
                  <c:v>8.07</c:v>
                </c:pt>
                <c:pt idx="52">
                  <c:v>8.08</c:v>
                </c:pt>
                <c:pt idx="53">
                  <c:v>8.08</c:v>
                </c:pt>
                <c:pt idx="54">
                  <c:v>8.08</c:v>
                </c:pt>
                <c:pt idx="55">
                  <c:v>8.08</c:v>
                </c:pt>
                <c:pt idx="56">
                  <c:v>8.08</c:v>
                </c:pt>
                <c:pt idx="57">
                  <c:v>8.08</c:v>
                </c:pt>
                <c:pt idx="58">
                  <c:v>8.08</c:v>
                </c:pt>
                <c:pt idx="59">
                  <c:v>8.08</c:v>
                </c:pt>
                <c:pt idx="60">
                  <c:v>8.08</c:v>
                </c:pt>
                <c:pt idx="61">
                  <c:v>8.08</c:v>
                </c:pt>
                <c:pt idx="62">
                  <c:v>8.08</c:v>
                </c:pt>
                <c:pt idx="63">
                  <c:v>8.08</c:v>
                </c:pt>
                <c:pt idx="64">
                  <c:v>8.08</c:v>
                </c:pt>
                <c:pt idx="65">
                  <c:v>8.08</c:v>
                </c:pt>
                <c:pt idx="66">
                  <c:v>8.08</c:v>
                </c:pt>
                <c:pt idx="67">
                  <c:v>8.08</c:v>
                </c:pt>
                <c:pt idx="68">
                  <c:v>8.08</c:v>
                </c:pt>
                <c:pt idx="69">
                  <c:v>8.08</c:v>
                </c:pt>
                <c:pt idx="70">
                  <c:v>8.08</c:v>
                </c:pt>
                <c:pt idx="71">
                  <c:v>8.08</c:v>
                </c:pt>
                <c:pt idx="72">
                  <c:v>8.08</c:v>
                </c:pt>
                <c:pt idx="73">
                  <c:v>8.07</c:v>
                </c:pt>
                <c:pt idx="74">
                  <c:v>8.07</c:v>
                </c:pt>
                <c:pt idx="75">
                  <c:v>8.07</c:v>
                </c:pt>
                <c:pt idx="76">
                  <c:v>8.07</c:v>
                </c:pt>
                <c:pt idx="77">
                  <c:v>8.07</c:v>
                </c:pt>
                <c:pt idx="78">
                  <c:v>8.07</c:v>
                </c:pt>
                <c:pt idx="79">
                  <c:v>8.07</c:v>
                </c:pt>
                <c:pt idx="80">
                  <c:v>8.09</c:v>
                </c:pt>
                <c:pt idx="81">
                  <c:v>8.08</c:v>
                </c:pt>
                <c:pt idx="82">
                  <c:v>8.08</c:v>
                </c:pt>
                <c:pt idx="83">
                  <c:v>8.08</c:v>
                </c:pt>
                <c:pt idx="84">
                  <c:v>8.08</c:v>
                </c:pt>
                <c:pt idx="85">
                  <c:v>8.09</c:v>
                </c:pt>
                <c:pt idx="86">
                  <c:v>8.09</c:v>
                </c:pt>
                <c:pt idx="87">
                  <c:v>8.09</c:v>
                </c:pt>
                <c:pt idx="88">
                  <c:v>8.09</c:v>
                </c:pt>
                <c:pt idx="89">
                  <c:v>8.09</c:v>
                </c:pt>
                <c:pt idx="90">
                  <c:v>8.09</c:v>
                </c:pt>
                <c:pt idx="91">
                  <c:v>8.09</c:v>
                </c:pt>
                <c:pt idx="92">
                  <c:v>8.09</c:v>
                </c:pt>
                <c:pt idx="93">
                  <c:v>8.09</c:v>
                </c:pt>
                <c:pt idx="94">
                  <c:v>8.09</c:v>
                </c:pt>
                <c:pt idx="95">
                  <c:v>8.09</c:v>
                </c:pt>
                <c:pt idx="96">
                  <c:v>8.09</c:v>
                </c:pt>
                <c:pt idx="97">
                  <c:v>8.09</c:v>
                </c:pt>
                <c:pt idx="98">
                  <c:v>8.09</c:v>
                </c:pt>
                <c:pt idx="99">
                  <c:v>8.09</c:v>
                </c:pt>
                <c:pt idx="100">
                  <c:v>8.09</c:v>
                </c:pt>
                <c:pt idx="101">
                  <c:v>8.09</c:v>
                </c:pt>
                <c:pt idx="102">
                  <c:v>8.09</c:v>
                </c:pt>
                <c:pt idx="103">
                  <c:v>8.09</c:v>
                </c:pt>
                <c:pt idx="104">
                  <c:v>8.09</c:v>
                </c:pt>
                <c:pt idx="105">
                  <c:v>8.09</c:v>
                </c:pt>
                <c:pt idx="106">
                  <c:v>8.09</c:v>
                </c:pt>
                <c:pt idx="107">
                  <c:v>8.09</c:v>
                </c:pt>
                <c:pt idx="108">
                  <c:v>8.09</c:v>
                </c:pt>
                <c:pt idx="109">
                  <c:v>8.09</c:v>
                </c:pt>
                <c:pt idx="110">
                  <c:v>8.09</c:v>
                </c:pt>
                <c:pt idx="111">
                  <c:v>8.09</c:v>
                </c:pt>
                <c:pt idx="112">
                  <c:v>8.09</c:v>
                </c:pt>
                <c:pt idx="113">
                  <c:v>8.09</c:v>
                </c:pt>
                <c:pt idx="114">
                  <c:v>8.09</c:v>
                </c:pt>
                <c:pt idx="115">
                  <c:v>8.09</c:v>
                </c:pt>
                <c:pt idx="116">
                  <c:v>8.09</c:v>
                </c:pt>
                <c:pt idx="117">
                  <c:v>8.09</c:v>
                </c:pt>
                <c:pt idx="118">
                  <c:v>8.08</c:v>
                </c:pt>
                <c:pt idx="119">
                  <c:v>8.09</c:v>
                </c:pt>
                <c:pt idx="120">
                  <c:v>8.09</c:v>
                </c:pt>
                <c:pt idx="121">
                  <c:v>8.09</c:v>
                </c:pt>
                <c:pt idx="122">
                  <c:v>8.09</c:v>
                </c:pt>
                <c:pt idx="123">
                  <c:v>8.09</c:v>
                </c:pt>
                <c:pt idx="124">
                  <c:v>8.09</c:v>
                </c:pt>
                <c:pt idx="125">
                  <c:v>8.09</c:v>
                </c:pt>
                <c:pt idx="126">
                  <c:v>8.09</c:v>
                </c:pt>
                <c:pt idx="127">
                  <c:v>8.09</c:v>
                </c:pt>
                <c:pt idx="128">
                  <c:v>8.09</c:v>
                </c:pt>
                <c:pt idx="129">
                  <c:v>8.09</c:v>
                </c:pt>
                <c:pt idx="130">
                  <c:v>8.09</c:v>
                </c:pt>
                <c:pt idx="131">
                  <c:v>8.09</c:v>
                </c:pt>
                <c:pt idx="132">
                  <c:v>8.1</c:v>
                </c:pt>
                <c:pt idx="133">
                  <c:v>8.1199999999999992</c:v>
                </c:pt>
                <c:pt idx="134">
                  <c:v>8.1300000000000008</c:v>
                </c:pt>
                <c:pt idx="135">
                  <c:v>8.1300000000000008</c:v>
                </c:pt>
                <c:pt idx="136">
                  <c:v>8.1300000000000008</c:v>
                </c:pt>
                <c:pt idx="137">
                  <c:v>8.1300000000000008</c:v>
                </c:pt>
                <c:pt idx="138">
                  <c:v>8.1300000000000008</c:v>
                </c:pt>
                <c:pt idx="139">
                  <c:v>8.1300000000000008</c:v>
                </c:pt>
                <c:pt idx="140">
                  <c:v>8.1300000000000008</c:v>
                </c:pt>
                <c:pt idx="141">
                  <c:v>8.1300000000000008</c:v>
                </c:pt>
                <c:pt idx="142">
                  <c:v>8.1300000000000008</c:v>
                </c:pt>
                <c:pt idx="143">
                  <c:v>8.1300000000000008</c:v>
                </c:pt>
                <c:pt idx="144">
                  <c:v>8.1300000000000008</c:v>
                </c:pt>
                <c:pt idx="145">
                  <c:v>8.1300000000000008</c:v>
                </c:pt>
                <c:pt idx="146">
                  <c:v>8.1300000000000008</c:v>
                </c:pt>
                <c:pt idx="147">
                  <c:v>8.1300000000000008</c:v>
                </c:pt>
                <c:pt idx="148">
                  <c:v>8.1300000000000008</c:v>
                </c:pt>
                <c:pt idx="149">
                  <c:v>8.1300000000000008</c:v>
                </c:pt>
                <c:pt idx="150">
                  <c:v>8.1300000000000008</c:v>
                </c:pt>
                <c:pt idx="151">
                  <c:v>8.1300000000000008</c:v>
                </c:pt>
                <c:pt idx="152">
                  <c:v>8.1300000000000008</c:v>
                </c:pt>
                <c:pt idx="153">
                  <c:v>8.1300000000000008</c:v>
                </c:pt>
                <c:pt idx="154">
                  <c:v>8.1300000000000008</c:v>
                </c:pt>
                <c:pt idx="155">
                  <c:v>8.1300000000000008</c:v>
                </c:pt>
                <c:pt idx="156">
                  <c:v>8.1300000000000008</c:v>
                </c:pt>
                <c:pt idx="157">
                  <c:v>8.1300000000000008</c:v>
                </c:pt>
                <c:pt idx="158">
                  <c:v>8.1300000000000008</c:v>
                </c:pt>
                <c:pt idx="159">
                  <c:v>8.1300000000000008</c:v>
                </c:pt>
                <c:pt idx="160">
                  <c:v>8.1300000000000008</c:v>
                </c:pt>
                <c:pt idx="161">
                  <c:v>8.1300000000000008</c:v>
                </c:pt>
                <c:pt idx="162">
                  <c:v>8.1300000000000008</c:v>
                </c:pt>
                <c:pt idx="163">
                  <c:v>8.1300000000000008</c:v>
                </c:pt>
                <c:pt idx="164">
                  <c:v>8.1300000000000008</c:v>
                </c:pt>
                <c:pt idx="165">
                  <c:v>8.1300000000000008</c:v>
                </c:pt>
                <c:pt idx="166">
                  <c:v>8.1300000000000008</c:v>
                </c:pt>
                <c:pt idx="167">
                  <c:v>8.1300000000000008</c:v>
                </c:pt>
                <c:pt idx="168">
                  <c:v>8.1300000000000008</c:v>
                </c:pt>
                <c:pt idx="169">
                  <c:v>8.1300000000000008</c:v>
                </c:pt>
                <c:pt idx="170">
                  <c:v>8.1300000000000008</c:v>
                </c:pt>
                <c:pt idx="171">
                  <c:v>8.1300000000000008</c:v>
                </c:pt>
                <c:pt idx="172">
                  <c:v>8.1300000000000008</c:v>
                </c:pt>
                <c:pt idx="173">
                  <c:v>8.1300000000000008</c:v>
                </c:pt>
                <c:pt idx="174">
                  <c:v>8.1300000000000008</c:v>
                </c:pt>
                <c:pt idx="175">
                  <c:v>8.1300000000000008</c:v>
                </c:pt>
                <c:pt idx="176">
                  <c:v>8.1300000000000008</c:v>
                </c:pt>
                <c:pt idx="177">
                  <c:v>8.1300000000000008</c:v>
                </c:pt>
                <c:pt idx="178">
                  <c:v>8.1300000000000008</c:v>
                </c:pt>
                <c:pt idx="179">
                  <c:v>8.1300000000000008</c:v>
                </c:pt>
                <c:pt idx="180">
                  <c:v>8.1300000000000008</c:v>
                </c:pt>
                <c:pt idx="181">
                  <c:v>8.1300000000000008</c:v>
                </c:pt>
                <c:pt idx="182">
                  <c:v>8.1300000000000008</c:v>
                </c:pt>
                <c:pt idx="183">
                  <c:v>8.1300000000000008</c:v>
                </c:pt>
                <c:pt idx="184">
                  <c:v>8.1300000000000008</c:v>
                </c:pt>
                <c:pt idx="185">
                  <c:v>8.1300000000000008</c:v>
                </c:pt>
                <c:pt idx="186">
                  <c:v>8.1300000000000008</c:v>
                </c:pt>
                <c:pt idx="187">
                  <c:v>8.1300000000000008</c:v>
                </c:pt>
                <c:pt idx="188">
                  <c:v>8.1300000000000008</c:v>
                </c:pt>
                <c:pt idx="189">
                  <c:v>8.1300000000000008</c:v>
                </c:pt>
                <c:pt idx="190">
                  <c:v>8.1300000000000008</c:v>
                </c:pt>
                <c:pt idx="191">
                  <c:v>8.1300000000000008</c:v>
                </c:pt>
                <c:pt idx="192">
                  <c:v>8.1300000000000008</c:v>
                </c:pt>
                <c:pt idx="193">
                  <c:v>8.1300000000000008</c:v>
                </c:pt>
                <c:pt idx="194">
                  <c:v>8.1300000000000008</c:v>
                </c:pt>
                <c:pt idx="195">
                  <c:v>8.1300000000000008</c:v>
                </c:pt>
                <c:pt idx="196">
                  <c:v>8.1300000000000008</c:v>
                </c:pt>
                <c:pt idx="197">
                  <c:v>8.1300000000000008</c:v>
                </c:pt>
                <c:pt idx="198">
                  <c:v>8.1300000000000008</c:v>
                </c:pt>
                <c:pt idx="199">
                  <c:v>8.1300000000000008</c:v>
                </c:pt>
                <c:pt idx="200">
                  <c:v>8.1300000000000008</c:v>
                </c:pt>
                <c:pt idx="201">
                  <c:v>8.1300000000000008</c:v>
                </c:pt>
                <c:pt idx="202">
                  <c:v>8.1300000000000008</c:v>
                </c:pt>
                <c:pt idx="203">
                  <c:v>8.1300000000000008</c:v>
                </c:pt>
                <c:pt idx="204">
                  <c:v>8.1300000000000008</c:v>
                </c:pt>
                <c:pt idx="205">
                  <c:v>8.1300000000000008</c:v>
                </c:pt>
                <c:pt idx="206">
                  <c:v>8.1300000000000008</c:v>
                </c:pt>
                <c:pt idx="207">
                  <c:v>8.1300000000000008</c:v>
                </c:pt>
                <c:pt idx="208">
                  <c:v>8.1300000000000008</c:v>
                </c:pt>
                <c:pt idx="209">
                  <c:v>8.1300000000000008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3.1320000000000006</c:v>
                </c:pt>
                <c:pt idx="1">
                  <c:v>3.226</c:v>
                </c:pt>
                <c:pt idx="2">
                  <c:v>2.9370000000000003</c:v>
                </c:pt>
                <c:pt idx="3">
                  <c:v>2.8390000000000004</c:v>
                </c:pt>
                <c:pt idx="4">
                  <c:v>2.9630000000000001</c:v>
                </c:pt>
                <c:pt idx="5">
                  <c:v>2.9850000000000003</c:v>
                </c:pt>
                <c:pt idx="6">
                  <c:v>3.3719999999999999</c:v>
                </c:pt>
                <c:pt idx="7">
                  <c:v>4.0920000000000005</c:v>
                </c:pt>
                <c:pt idx="8">
                  <c:v>8.2210000000000001</c:v>
                </c:pt>
                <c:pt idx="9">
                  <c:v>13.920000000000002</c:v>
                </c:pt>
                <c:pt idx="10">
                  <c:v>14.251999999999999</c:v>
                </c:pt>
                <c:pt idx="11">
                  <c:v>18.109000000000002</c:v>
                </c:pt>
                <c:pt idx="12">
                  <c:v>17.404</c:v>
                </c:pt>
                <c:pt idx="13">
                  <c:v>23.847000000000001</c:v>
                </c:pt>
                <c:pt idx="14">
                  <c:v>33.625</c:v>
                </c:pt>
                <c:pt idx="15">
                  <c:v>39.246000000000002</c:v>
                </c:pt>
                <c:pt idx="16">
                  <c:v>46.215000000000003</c:v>
                </c:pt>
                <c:pt idx="17">
                  <c:v>45.762</c:v>
                </c:pt>
                <c:pt idx="18">
                  <c:v>46.198</c:v>
                </c:pt>
                <c:pt idx="19">
                  <c:v>45.925000000000004</c:v>
                </c:pt>
                <c:pt idx="20">
                  <c:v>46.148000000000003</c:v>
                </c:pt>
                <c:pt idx="21">
                  <c:v>46.006</c:v>
                </c:pt>
                <c:pt idx="22">
                  <c:v>46.033000000000001</c:v>
                </c:pt>
                <c:pt idx="23">
                  <c:v>46.039000000000001</c:v>
                </c:pt>
                <c:pt idx="24">
                  <c:v>45.869</c:v>
                </c:pt>
                <c:pt idx="25">
                  <c:v>45.88</c:v>
                </c:pt>
                <c:pt idx="26">
                  <c:v>45.884999999999998</c:v>
                </c:pt>
                <c:pt idx="27">
                  <c:v>45.869</c:v>
                </c:pt>
                <c:pt idx="28">
                  <c:v>46</c:v>
                </c:pt>
                <c:pt idx="29">
                  <c:v>46.054000000000002</c:v>
                </c:pt>
                <c:pt idx="30">
                  <c:v>46.142000000000003</c:v>
                </c:pt>
                <c:pt idx="31">
                  <c:v>46.06</c:v>
                </c:pt>
                <c:pt idx="32">
                  <c:v>46.021999999999998</c:v>
                </c:pt>
                <c:pt idx="33">
                  <c:v>46.064999999999998</c:v>
                </c:pt>
                <c:pt idx="34">
                  <c:v>45.929000000000002</c:v>
                </c:pt>
                <c:pt idx="35">
                  <c:v>45.776000000000003</c:v>
                </c:pt>
                <c:pt idx="36">
                  <c:v>45.863</c:v>
                </c:pt>
                <c:pt idx="37">
                  <c:v>45.962000000000003</c:v>
                </c:pt>
                <c:pt idx="38">
                  <c:v>45.945</c:v>
                </c:pt>
                <c:pt idx="39">
                  <c:v>45.956000000000003</c:v>
                </c:pt>
                <c:pt idx="40">
                  <c:v>45.934000000000005</c:v>
                </c:pt>
                <c:pt idx="41">
                  <c:v>45.809000000000005</c:v>
                </c:pt>
                <c:pt idx="42">
                  <c:v>45.83</c:v>
                </c:pt>
                <c:pt idx="43">
                  <c:v>46.097999999999999</c:v>
                </c:pt>
                <c:pt idx="44">
                  <c:v>46.076000000000001</c:v>
                </c:pt>
                <c:pt idx="45">
                  <c:v>46.070999999999998</c:v>
                </c:pt>
                <c:pt idx="46">
                  <c:v>46.109000000000002</c:v>
                </c:pt>
                <c:pt idx="47">
                  <c:v>46.076000000000001</c:v>
                </c:pt>
                <c:pt idx="48">
                  <c:v>46.06</c:v>
                </c:pt>
                <c:pt idx="49">
                  <c:v>46.021000000000001</c:v>
                </c:pt>
                <c:pt idx="50">
                  <c:v>46.048999999999999</c:v>
                </c:pt>
                <c:pt idx="51">
                  <c:v>46.06</c:v>
                </c:pt>
                <c:pt idx="52">
                  <c:v>46.070999999999998</c:v>
                </c:pt>
                <c:pt idx="53">
                  <c:v>46.054000000000002</c:v>
                </c:pt>
                <c:pt idx="54">
                  <c:v>46.064999999999998</c:v>
                </c:pt>
                <c:pt idx="55">
                  <c:v>46.06</c:v>
                </c:pt>
                <c:pt idx="56">
                  <c:v>46.038000000000004</c:v>
                </c:pt>
                <c:pt idx="57">
                  <c:v>46.091999999999999</c:v>
                </c:pt>
                <c:pt idx="58">
                  <c:v>46.087000000000003</c:v>
                </c:pt>
                <c:pt idx="59">
                  <c:v>45.983000000000004</c:v>
                </c:pt>
                <c:pt idx="60">
                  <c:v>45.716000000000001</c:v>
                </c:pt>
                <c:pt idx="61">
                  <c:v>45.896000000000001</c:v>
                </c:pt>
                <c:pt idx="62">
                  <c:v>45.917999999999999</c:v>
                </c:pt>
                <c:pt idx="63">
                  <c:v>45.911999999999999</c:v>
                </c:pt>
                <c:pt idx="64">
                  <c:v>45.847000000000001</c:v>
                </c:pt>
                <c:pt idx="65">
                  <c:v>45.89</c:v>
                </c:pt>
                <c:pt idx="66">
                  <c:v>45.896000000000001</c:v>
                </c:pt>
                <c:pt idx="67">
                  <c:v>45.803000000000004</c:v>
                </c:pt>
                <c:pt idx="68">
                  <c:v>45.825000000000003</c:v>
                </c:pt>
                <c:pt idx="69">
                  <c:v>45.82</c:v>
                </c:pt>
                <c:pt idx="70">
                  <c:v>45.780999999999999</c:v>
                </c:pt>
                <c:pt idx="71">
                  <c:v>45.786999999999999</c:v>
                </c:pt>
                <c:pt idx="72">
                  <c:v>45.814</c:v>
                </c:pt>
                <c:pt idx="73">
                  <c:v>45.803000000000004</c:v>
                </c:pt>
                <c:pt idx="74">
                  <c:v>45.792000000000002</c:v>
                </c:pt>
                <c:pt idx="75">
                  <c:v>45.798000000000002</c:v>
                </c:pt>
                <c:pt idx="76">
                  <c:v>45.704999999999998</c:v>
                </c:pt>
                <c:pt idx="77">
                  <c:v>46.097999999999999</c:v>
                </c:pt>
                <c:pt idx="78">
                  <c:v>45.923000000000002</c:v>
                </c:pt>
                <c:pt idx="79">
                  <c:v>40.858000000000004</c:v>
                </c:pt>
                <c:pt idx="80">
                  <c:v>31.826000000000001</c:v>
                </c:pt>
                <c:pt idx="81">
                  <c:v>23.952999999999999</c:v>
                </c:pt>
                <c:pt idx="82">
                  <c:v>22.458000000000002</c:v>
                </c:pt>
                <c:pt idx="83">
                  <c:v>22.523</c:v>
                </c:pt>
                <c:pt idx="84">
                  <c:v>22.687000000000001</c:v>
                </c:pt>
                <c:pt idx="85">
                  <c:v>22.66</c:v>
                </c:pt>
                <c:pt idx="86">
                  <c:v>22.643000000000001</c:v>
                </c:pt>
                <c:pt idx="87">
                  <c:v>22.583000000000002</c:v>
                </c:pt>
                <c:pt idx="88">
                  <c:v>22.611000000000001</c:v>
                </c:pt>
                <c:pt idx="89">
                  <c:v>22.621000000000002</c:v>
                </c:pt>
                <c:pt idx="90">
                  <c:v>22.632000000000001</c:v>
                </c:pt>
                <c:pt idx="91">
                  <c:v>22.589000000000002</c:v>
                </c:pt>
                <c:pt idx="92">
                  <c:v>22.632000000000001</c:v>
                </c:pt>
                <c:pt idx="93">
                  <c:v>22.85</c:v>
                </c:pt>
                <c:pt idx="94">
                  <c:v>22.807000000000002</c:v>
                </c:pt>
                <c:pt idx="95">
                  <c:v>22.812000000000001</c:v>
                </c:pt>
                <c:pt idx="96">
                  <c:v>22.812000000000001</c:v>
                </c:pt>
                <c:pt idx="97">
                  <c:v>22.795999999999999</c:v>
                </c:pt>
                <c:pt idx="98">
                  <c:v>22.801000000000002</c:v>
                </c:pt>
                <c:pt idx="99">
                  <c:v>22.790000000000003</c:v>
                </c:pt>
                <c:pt idx="100">
                  <c:v>22.790000000000003</c:v>
                </c:pt>
                <c:pt idx="101">
                  <c:v>22.801000000000002</c:v>
                </c:pt>
                <c:pt idx="102">
                  <c:v>22.795999999999999</c:v>
                </c:pt>
                <c:pt idx="103">
                  <c:v>22.676000000000002</c:v>
                </c:pt>
                <c:pt idx="104">
                  <c:v>22.561</c:v>
                </c:pt>
                <c:pt idx="105">
                  <c:v>22.605</c:v>
                </c:pt>
                <c:pt idx="106">
                  <c:v>22.577999999999999</c:v>
                </c:pt>
                <c:pt idx="107">
                  <c:v>22.567</c:v>
                </c:pt>
                <c:pt idx="108">
                  <c:v>22.594000000000001</c:v>
                </c:pt>
                <c:pt idx="109">
                  <c:v>22.6</c:v>
                </c:pt>
                <c:pt idx="110">
                  <c:v>22.649000000000001</c:v>
                </c:pt>
                <c:pt idx="111">
                  <c:v>22.616</c:v>
                </c:pt>
                <c:pt idx="112">
                  <c:v>22.621000000000002</c:v>
                </c:pt>
                <c:pt idx="113">
                  <c:v>22.654</c:v>
                </c:pt>
                <c:pt idx="114">
                  <c:v>22.61</c:v>
                </c:pt>
                <c:pt idx="115">
                  <c:v>22.6</c:v>
                </c:pt>
                <c:pt idx="116">
                  <c:v>22.589000000000002</c:v>
                </c:pt>
                <c:pt idx="117">
                  <c:v>22.702999999999999</c:v>
                </c:pt>
                <c:pt idx="118">
                  <c:v>22.698</c:v>
                </c:pt>
                <c:pt idx="119">
                  <c:v>22.720000000000002</c:v>
                </c:pt>
                <c:pt idx="120">
                  <c:v>22.649000000000001</c:v>
                </c:pt>
                <c:pt idx="121">
                  <c:v>22.523</c:v>
                </c:pt>
                <c:pt idx="122">
                  <c:v>22.534000000000002</c:v>
                </c:pt>
                <c:pt idx="123">
                  <c:v>22.501000000000001</c:v>
                </c:pt>
                <c:pt idx="124">
                  <c:v>22.545000000000002</c:v>
                </c:pt>
                <c:pt idx="125">
                  <c:v>22.534000000000002</c:v>
                </c:pt>
                <c:pt idx="126">
                  <c:v>22.556000000000001</c:v>
                </c:pt>
                <c:pt idx="127">
                  <c:v>22.621000000000002</c:v>
                </c:pt>
                <c:pt idx="128">
                  <c:v>22.6</c:v>
                </c:pt>
                <c:pt idx="129">
                  <c:v>22.594000000000001</c:v>
                </c:pt>
                <c:pt idx="130">
                  <c:v>22.61</c:v>
                </c:pt>
                <c:pt idx="131">
                  <c:v>22.6</c:v>
                </c:pt>
                <c:pt idx="132">
                  <c:v>19.522000000000002</c:v>
                </c:pt>
                <c:pt idx="133">
                  <c:v>14.831</c:v>
                </c:pt>
                <c:pt idx="134">
                  <c:v>7.2930000000000001</c:v>
                </c:pt>
                <c:pt idx="135">
                  <c:v>3.4859999999999998</c:v>
                </c:pt>
                <c:pt idx="136">
                  <c:v>3.5630000000000006</c:v>
                </c:pt>
                <c:pt idx="137">
                  <c:v>3.3290000000000006</c:v>
                </c:pt>
                <c:pt idx="138">
                  <c:v>3.3010000000000002</c:v>
                </c:pt>
                <c:pt idx="139">
                  <c:v>3.2530000000000001</c:v>
                </c:pt>
                <c:pt idx="140">
                  <c:v>3.16</c:v>
                </c:pt>
                <c:pt idx="141">
                  <c:v>3.2090000000000005</c:v>
                </c:pt>
                <c:pt idx="142">
                  <c:v>3.2040000000000006</c:v>
                </c:pt>
                <c:pt idx="143">
                  <c:v>3.1980000000000004</c:v>
                </c:pt>
                <c:pt idx="144">
                  <c:v>3.2149999999999999</c:v>
                </c:pt>
                <c:pt idx="145">
                  <c:v>3.2480000000000002</c:v>
                </c:pt>
                <c:pt idx="146">
                  <c:v>3.1610000000000005</c:v>
                </c:pt>
                <c:pt idx="147">
                  <c:v>3.1390000000000002</c:v>
                </c:pt>
                <c:pt idx="148">
                  <c:v>3.3029999999999999</c:v>
                </c:pt>
                <c:pt idx="149">
                  <c:v>3.2860000000000005</c:v>
                </c:pt>
                <c:pt idx="150">
                  <c:v>3.1560000000000006</c:v>
                </c:pt>
                <c:pt idx="151">
                  <c:v>3.1829999999999998</c:v>
                </c:pt>
                <c:pt idx="152">
                  <c:v>3.2430000000000003</c:v>
                </c:pt>
                <c:pt idx="153">
                  <c:v>3.2430000000000003</c:v>
                </c:pt>
                <c:pt idx="154">
                  <c:v>3.2380000000000004</c:v>
                </c:pt>
                <c:pt idx="155">
                  <c:v>3.173</c:v>
                </c:pt>
                <c:pt idx="156">
                  <c:v>3.2490000000000006</c:v>
                </c:pt>
                <c:pt idx="157">
                  <c:v>3.2220000000000004</c:v>
                </c:pt>
                <c:pt idx="158">
                  <c:v>3.2330000000000005</c:v>
                </c:pt>
                <c:pt idx="159">
                  <c:v>3.1890000000000001</c:v>
                </c:pt>
                <c:pt idx="160">
                  <c:v>3.2220000000000004</c:v>
                </c:pt>
                <c:pt idx="161">
                  <c:v>3.25</c:v>
                </c:pt>
                <c:pt idx="162">
                  <c:v>3.2330000000000005</c:v>
                </c:pt>
                <c:pt idx="163">
                  <c:v>3.2610000000000001</c:v>
                </c:pt>
                <c:pt idx="164">
                  <c:v>3.25</c:v>
                </c:pt>
                <c:pt idx="165">
                  <c:v>3.2389999999999999</c:v>
                </c:pt>
                <c:pt idx="166">
                  <c:v>3.1950000000000003</c:v>
                </c:pt>
                <c:pt idx="167">
                  <c:v>3.2279999999999998</c:v>
                </c:pt>
                <c:pt idx="168">
                  <c:v>3.1790000000000003</c:v>
                </c:pt>
                <c:pt idx="169">
                  <c:v>3.2229999999999999</c:v>
                </c:pt>
                <c:pt idx="170">
                  <c:v>3.2120000000000006</c:v>
                </c:pt>
                <c:pt idx="171">
                  <c:v>3.1900000000000004</c:v>
                </c:pt>
                <c:pt idx="172">
                  <c:v>3.1900000000000004</c:v>
                </c:pt>
                <c:pt idx="173">
                  <c:v>3.2389999999999999</c:v>
                </c:pt>
                <c:pt idx="174">
                  <c:v>3.2170000000000005</c:v>
                </c:pt>
                <c:pt idx="175">
                  <c:v>3.2220000000000004</c:v>
                </c:pt>
                <c:pt idx="176">
                  <c:v>3.2549999999999999</c:v>
                </c:pt>
                <c:pt idx="177">
                  <c:v>3.3860000000000001</c:v>
                </c:pt>
                <c:pt idx="178">
                  <c:v>3.1189999999999998</c:v>
                </c:pt>
                <c:pt idx="179">
                  <c:v>3.2330000000000005</c:v>
                </c:pt>
                <c:pt idx="180">
                  <c:v>3.2490000000000006</c:v>
                </c:pt>
                <c:pt idx="181">
                  <c:v>3.2170000000000005</c:v>
                </c:pt>
                <c:pt idx="182">
                  <c:v>3.2389999999999999</c:v>
                </c:pt>
                <c:pt idx="183">
                  <c:v>3.2330000000000005</c:v>
                </c:pt>
                <c:pt idx="184">
                  <c:v>3.2060000000000004</c:v>
                </c:pt>
                <c:pt idx="185">
                  <c:v>3.1950000000000003</c:v>
                </c:pt>
                <c:pt idx="186">
                  <c:v>3.1900000000000004</c:v>
                </c:pt>
                <c:pt idx="187">
                  <c:v>3.1840000000000002</c:v>
                </c:pt>
                <c:pt idx="188">
                  <c:v>3.2279999999999998</c:v>
                </c:pt>
                <c:pt idx="189">
                  <c:v>3.1900000000000004</c:v>
                </c:pt>
                <c:pt idx="190">
                  <c:v>3.2279999999999998</c:v>
                </c:pt>
                <c:pt idx="191">
                  <c:v>3.1680000000000001</c:v>
                </c:pt>
                <c:pt idx="192">
                  <c:v>3.2279999999999998</c:v>
                </c:pt>
                <c:pt idx="193">
                  <c:v>3.2279999999999998</c:v>
                </c:pt>
                <c:pt idx="194">
                  <c:v>3.2229999999999999</c:v>
                </c:pt>
                <c:pt idx="195">
                  <c:v>3.2060000000000004</c:v>
                </c:pt>
                <c:pt idx="196">
                  <c:v>3.2060000000000004</c:v>
                </c:pt>
                <c:pt idx="197">
                  <c:v>3.234</c:v>
                </c:pt>
                <c:pt idx="198">
                  <c:v>3.1900000000000004</c:v>
                </c:pt>
                <c:pt idx="199">
                  <c:v>3.2880000000000003</c:v>
                </c:pt>
                <c:pt idx="200">
                  <c:v>3.2389999999999999</c:v>
                </c:pt>
                <c:pt idx="201">
                  <c:v>3.0040000000000004</c:v>
                </c:pt>
                <c:pt idx="202">
                  <c:v>3.1840000000000002</c:v>
                </c:pt>
                <c:pt idx="203">
                  <c:v>2.8730000000000002</c:v>
                </c:pt>
                <c:pt idx="204">
                  <c:v>1.968</c:v>
                </c:pt>
                <c:pt idx="205">
                  <c:v>1.6360000000000001</c:v>
                </c:pt>
                <c:pt idx="206">
                  <c:v>1.5</c:v>
                </c:pt>
                <c:pt idx="207">
                  <c:v>1.56</c:v>
                </c:pt>
                <c:pt idx="208">
                  <c:v>1.5660000000000003</c:v>
                </c:pt>
                <c:pt idx="209">
                  <c:v>1.6640000000000001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899776"/>
        <c:axId val="157902336"/>
      </c:scatterChart>
      <c:valAx>
        <c:axId val="15789977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57902336"/>
        <c:crosses val="autoZero"/>
        <c:crossBetween val="midCat"/>
      </c:valAx>
      <c:valAx>
        <c:axId val="15790233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5789977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3/7/2017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'Plots_CV62-5'!$K$8:$K$355</c:f>
              <c:numCache>
                <c:formatCode>General</c:formatCode>
                <c:ptCount val="348"/>
                <c:pt idx="0">
                  <c:v>109.9502</c:v>
                </c:pt>
                <c:pt idx="1">
                  <c:v>110.6551</c:v>
                </c:pt>
                <c:pt idx="2">
                  <c:v>111.1067</c:v>
                </c:pt>
                <c:pt idx="3">
                  <c:v>110.5992</c:v>
                </c:pt>
                <c:pt idx="4">
                  <c:v>110.0891</c:v>
                </c:pt>
                <c:pt idx="5">
                  <c:v>109.6657</c:v>
                </c:pt>
                <c:pt idx="6">
                  <c:v>109.27589999999999</c:v>
                </c:pt>
                <c:pt idx="7">
                  <c:v>110.6737</c:v>
                </c:pt>
                <c:pt idx="8">
                  <c:v>110.40170000000001</c:v>
                </c:pt>
                <c:pt idx="9">
                  <c:v>110.17570000000001</c:v>
                </c:pt>
                <c:pt idx="10">
                  <c:v>110.00239999999999</c:v>
                </c:pt>
                <c:pt idx="11">
                  <c:v>109.57510000000001</c:v>
                </c:pt>
                <c:pt idx="12">
                  <c:v>109.6373</c:v>
                </c:pt>
                <c:pt idx="13">
                  <c:v>109.2208</c:v>
                </c:pt>
                <c:pt idx="14">
                  <c:v>106.102</c:v>
                </c:pt>
                <c:pt idx="15">
                  <c:v>105.1769</c:v>
                </c:pt>
                <c:pt idx="16">
                  <c:v>104.18049999999999</c:v>
                </c:pt>
                <c:pt idx="17">
                  <c:v>103.1716</c:v>
                </c:pt>
                <c:pt idx="18">
                  <c:v>102.7544</c:v>
                </c:pt>
                <c:pt idx="19">
                  <c:v>102.2698</c:v>
                </c:pt>
                <c:pt idx="20">
                  <c:v>102.0522</c:v>
                </c:pt>
                <c:pt idx="21">
                  <c:v>101.9115</c:v>
                </c:pt>
                <c:pt idx="22">
                  <c:v>101.9697</c:v>
                </c:pt>
                <c:pt idx="23">
                  <c:v>101.9199</c:v>
                </c:pt>
                <c:pt idx="24">
                  <c:v>101.9526</c:v>
                </c:pt>
                <c:pt idx="25">
                  <c:v>101.83159999999999</c:v>
                </c:pt>
                <c:pt idx="26">
                  <c:v>101.8935</c:v>
                </c:pt>
                <c:pt idx="27">
                  <c:v>101.7</c:v>
                </c:pt>
                <c:pt idx="28">
                  <c:v>101.79649999999999</c:v>
                </c:pt>
                <c:pt idx="29">
                  <c:v>101.8215</c:v>
                </c:pt>
                <c:pt idx="30">
                  <c:v>101.7491</c:v>
                </c:pt>
                <c:pt idx="31">
                  <c:v>101.72929999999999</c:v>
                </c:pt>
                <c:pt idx="32">
                  <c:v>101.7088</c:v>
                </c:pt>
                <c:pt idx="33">
                  <c:v>101.7535</c:v>
                </c:pt>
                <c:pt idx="34">
                  <c:v>101.6825</c:v>
                </c:pt>
                <c:pt idx="35">
                  <c:v>101.6541</c:v>
                </c:pt>
                <c:pt idx="36">
                  <c:v>101.6448</c:v>
                </c:pt>
                <c:pt idx="37">
                  <c:v>101.54</c:v>
                </c:pt>
                <c:pt idx="38">
                  <c:v>101.51819999999999</c:v>
                </c:pt>
                <c:pt idx="39">
                  <c:v>101.4195</c:v>
                </c:pt>
                <c:pt idx="40">
                  <c:v>101.5269</c:v>
                </c:pt>
                <c:pt idx="41">
                  <c:v>101.4607</c:v>
                </c:pt>
                <c:pt idx="42">
                  <c:v>101.57640000000001</c:v>
                </c:pt>
                <c:pt idx="43">
                  <c:v>101.5802</c:v>
                </c:pt>
                <c:pt idx="44">
                  <c:v>101.5317</c:v>
                </c:pt>
                <c:pt idx="45">
                  <c:v>101.5078</c:v>
                </c:pt>
                <c:pt idx="46">
                  <c:v>101.5184</c:v>
                </c:pt>
                <c:pt idx="47">
                  <c:v>101.4795</c:v>
                </c:pt>
                <c:pt idx="48">
                  <c:v>101.47750000000001</c:v>
                </c:pt>
                <c:pt idx="49">
                  <c:v>101.4415</c:v>
                </c:pt>
                <c:pt idx="50">
                  <c:v>101.55159999999999</c:v>
                </c:pt>
                <c:pt idx="51">
                  <c:v>101.5505</c:v>
                </c:pt>
                <c:pt idx="52">
                  <c:v>101.5378</c:v>
                </c:pt>
                <c:pt idx="53">
                  <c:v>101.4495</c:v>
                </c:pt>
                <c:pt idx="54">
                  <c:v>101.6285</c:v>
                </c:pt>
                <c:pt idx="55">
                  <c:v>101.71469999999999</c:v>
                </c:pt>
                <c:pt idx="56">
                  <c:v>101.88800000000001</c:v>
                </c:pt>
                <c:pt idx="57">
                  <c:v>101.6622</c:v>
                </c:pt>
                <c:pt idx="58">
                  <c:v>101.6996</c:v>
                </c:pt>
                <c:pt idx="59">
                  <c:v>101.6489</c:v>
                </c:pt>
                <c:pt idx="60">
                  <c:v>101.6866</c:v>
                </c:pt>
                <c:pt idx="61">
                  <c:v>101.6824</c:v>
                </c:pt>
                <c:pt idx="62">
                  <c:v>101.7024</c:v>
                </c:pt>
                <c:pt idx="63">
                  <c:v>101.61199999999999</c:v>
                </c:pt>
                <c:pt idx="64">
                  <c:v>101.64709999999999</c:v>
                </c:pt>
                <c:pt idx="65">
                  <c:v>101.64190000000001</c:v>
                </c:pt>
                <c:pt idx="66">
                  <c:v>101.5492</c:v>
                </c:pt>
                <c:pt idx="67">
                  <c:v>101.6221</c:v>
                </c:pt>
                <c:pt idx="68">
                  <c:v>101.5334</c:v>
                </c:pt>
                <c:pt idx="69">
                  <c:v>101.6631</c:v>
                </c:pt>
                <c:pt idx="70">
                  <c:v>101.581</c:v>
                </c:pt>
                <c:pt idx="71">
                  <c:v>101.5776</c:v>
                </c:pt>
                <c:pt idx="72">
                  <c:v>101.43519999999999</c:v>
                </c:pt>
                <c:pt idx="73">
                  <c:v>101.53619999999999</c:v>
                </c:pt>
                <c:pt idx="74">
                  <c:v>101.486</c:v>
                </c:pt>
                <c:pt idx="75">
                  <c:v>101.42489999999999</c:v>
                </c:pt>
                <c:pt idx="76">
                  <c:v>101.3811</c:v>
                </c:pt>
                <c:pt idx="77">
                  <c:v>101.3511</c:v>
                </c:pt>
                <c:pt idx="78">
                  <c:v>101.1875</c:v>
                </c:pt>
                <c:pt idx="79">
                  <c:v>101.34529999999999</c:v>
                </c:pt>
                <c:pt idx="80">
                  <c:v>102.0728</c:v>
                </c:pt>
                <c:pt idx="81">
                  <c:v>103.33710000000001</c:v>
                </c:pt>
                <c:pt idx="82">
                  <c:v>103.2736</c:v>
                </c:pt>
                <c:pt idx="83">
                  <c:v>103.5808</c:v>
                </c:pt>
                <c:pt idx="84">
                  <c:v>103.5479</c:v>
                </c:pt>
                <c:pt idx="85">
                  <c:v>103.6452</c:v>
                </c:pt>
                <c:pt idx="86">
                  <c:v>103.95350000000001</c:v>
                </c:pt>
                <c:pt idx="87">
                  <c:v>104.27330000000001</c:v>
                </c:pt>
                <c:pt idx="88">
                  <c:v>104.4894</c:v>
                </c:pt>
                <c:pt idx="89">
                  <c:v>104.5446</c:v>
                </c:pt>
                <c:pt idx="90">
                  <c:v>104.6011</c:v>
                </c:pt>
                <c:pt idx="91">
                  <c:v>104.76779999999999</c:v>
                </c:pt>
                <c:pt idx="92">
                  <c:v>104.8013</c:v>
                </c:pt>
                <c:pt idx="93">
                  <c:v>104.8145</c:v>
                </c:pt>
                <c:pt idx="94">
                  <c:v>104.76479999999999</c:v>
                </c:pt>
                <c:pt idx="95">
                  <c:v>104.7144</c:v>
                </c:pt>
                <c:pt idx="96">
                  <c:v>104.9061</c:v>
                </c:pt>
                <c:pt idx="97">
                  <c:v>104.8477</c:v>
                </c:pt>
                <c:pt idx="98">
                  <c:v>104.70569999999999</c:v>
                </c:pt>
                <c:pt idx="99">
                  <c:v>104.6985</c:v>
                </c:pt>
                <c:pt idx="100">
                  <c:v>104.706</c:v>
                </c:pt>
                <c:pt idx="101">
                  <c:v>104.8134</c:v>
                </c:pt>
                <c:pt idx="102">
                  <c:v>104.8566</c:v>
                </c:pt>
                <c:pt idx="103">
                  <c:v>104.93210000000001</c:v>
                </c:pt>
                <c:pt idx="104">
                  <c:v>104.92189999999999</c:v>
                </c:pt>
                <c:pt idx="105">
                  <c:v>104.9312</c:v>
                </c:pt>
                <c:pt idx="106">
                  <c:v>104.8018</c:v>
                </c:pt>
                <c:pt idx="107">
                  <c:v>104.7895</c:v>
                </c:pt>
                <c:pt idx="108">
                  <c:v>104.723</c:v>
                </c:pt>
                <c:pt idx="109">
                  <c:v>104.63979999999999</c:v>
                </c:pt>
                <c:pt idx="110">
                  <c:v>104.1041</c:v>
                </c:pt>
                <c:pt idx="111">
                  <c:v>103.6688</c:v>
                </c:pt>
                <c:pt idx="112">
                  <c:v>103.5427</c:v>
                </c:pt>
                <c:pt idx="113">
                  <c:v>103.6801</c:v>
                </c:pt>
                <c:pt idx="114">
                  <c:v>103.5231</c:v>
                </c:pt>
                <c:pt idx="115">
                  <c:v>103.6293</c:v>
                </c:pt>
                <c:pt idx="116">
                  <c:v>103.2884</c:v>
                </c:pt>
                <c:pt idx="117">
                  <c:v>103.2978</c:v>
                </c:pt>
                <c:pt idx="118">
                  <c:v>103.0868</c:v>
                </c:pt>
                <c:pt idx="119">
                  <c:v>102.9847</c:v>
                </c:pt>
                <c:pt idx="120">
                  <c:v>103.009</c:v>
                </c:pt>
                <c:pt idx="121">
                  <c:v>102.8603</c:v>
                </c:pt>
                <c:pt idx="122">
                  <c:v>102.96850000000001</c:v>
                </c:pt>
                <c:pt idx="123">
                  <c:v>103.0146</c:v>
                </c:pt>
                <c:pt idx="124">
                  <c:v>102.90779999999999</c:v>
                </c:pt>
                <c:pt idx="125">
                  <c:v>103.0257</c:v>
                </c:pt>
                <c:pt idx="126">
                  <c:v>103.0291</c:v>
                </c:pt>
                <c:pt idx="127">
                  <c:v>103.0064</c:v>
                </c:pt>
                <c:pt idx="128">
                  <c:v>103.17400000000001</c:v>
                </c:pt>
                <c:pt idx="129">
                  <c:v>103.3759</c:v>
                </c:pt>
                <c:pt idx="130">
                  <c:v>103.3044</c:v>
                </c:pt>
                <c:pt idx="131">
                  <c:v>103.473</c:v>
                </c:pt>
                <c:pt idx="132">
                  <c:v>103.61960000000001</c:v>
                </c:pt>
                <c:pt idx="133">
                  <c:v>104.2771</c:v>
                </c:pt>
                <c:pt idx="134">
                  <c:v>106.7975</c:v>
                </c:pt>
                <c:pt idx="135">
                  <c:v>108.42489999999999</c:v>
                </c:pt>
                <c:pt idx="136">
                  <c:v>109.1062</c:v>
                </c:pt>
                <c:pt idx="137">
                  <c:v>109.4706</c:v>
                </c:pt>
                <c:pt idx="138">
                  <c:v>109.4933</c:v>
                </c:pt>
                <c:pt idx="139">
                  <c:v>109.6217</c:v>
                </c:pt>
                <c:pt idx="140">
                  <c:v>109.6825</c:v>
                </c:pt>
                <c:pt idx="141">
                  <c:v>109.7304</c:v>
                </c:pt>
                <c:pt idx="142">
                  <c:v>109.84180000000001</c:v>
                </c:pt>
                <c:pt idx="143">
                  <c:v>109.83029999999999</c:v>
                </c:pt>
                <c:pt idx="144">
                  <c:v>109.90430000000001</c:v>
                </c:pt>
                <c:pt idx="145">
                  <c:v>109.5959</c:v>
                </c:pt>
                <c:pt idx="146">
                  <c:v>109.7294</c:v>
                </c:pt>
                <c:pt idx="147">
                  <c:v>109.6172</c:v>
                </c:pt>
                <c:pt idx="148">
                  <c:v>109.66759999999999</c:v>
                </c:pt>
                <c:pt idx="149">
                  <c:v>109.7218</c:v>
                </c:pt>
                <c:pt idx="150">
                  <c:v>109.6101</c:v>
                </c:pt>
                <c:pt idx="151">
                  <c:v>109.56010000000001</c:v>
                </c:pt>
                <c:pt idx="152">
                  <c:v>109.34690000000001</c:v>
                </c:pt>
                <c:pt idx="153">
                  <c:v>109.50449999999999</c:v>
                </c:pt>
                <c:pt idx="154">
                  <c:v>109.6003</c:v>
                </c:pt>
                <c:pt idx="155">
                  <c:v>109.5253</c:v>
                </c:pt>
                <c:pt idx="156">
                  <c:v>109.5849</c:v>
                </c:pt>
                <c:pt idx="157">
                  <c:v>109.6605</c:v>
                </c:pt>
                <c:pt idx="158">
                  <c:v>109.64570000000001</c:v>
                </c:pt>
                <c:pt idx="159">
                  <c:v>109.47929999999999</c:v>
                </c:pt>
                <c:pt idx="160">
                  <c:v>109.508</c:v>
                </c:pt>
                <c:pt idx="161">
                  <c:v>109.4808</c:v>
                </c:pt>
                <c:pt idx="162">
                  <c:v>109.60250000000001</c:v>
                </c:pt>
                <c:pt idx="163">
                  <c:v>109.4336</c:v>
                </c:pt>
                <c:pt idx="164">
                  <c:v>109.54730000000001</c:v>
                </c:pt>
                <c:pt idx="165">
                  <c:v>109.5569</c:v>
                </c:pt>
                <c:pt idx="166">
                  <c:v>109.7022</c:v>
                </c:pt>
                <c:pt idx="167">
                  <c:v>109.6656</c:v>
                </c:pt>
                <c:pt idx="168">
                  <c:v>109.7205</c:v>
                </c:pt>
                <c:pt idx="169">
                  <c:v>109.7482</c:v>
                </c:pt>
                <c:pt idx="170">
                  <c:v>109.5896</c:v>
                </c:pt>
                <c:pt idx="171">
                  <c:v>109.619</c:v>
                </c:pt>
                <c:pt idx="172">
                  <c:v>109.8742</c:v>
                </c:pt>
                <c:pt idx="173">
                  <c:v>109.7047</c:v>
                </c:pt>
                <c:pt idx="174">
                  <c:v>109.7213</c:v>
                </c:pt>
                <c:pt idx="175">
                  <c:v>109.5839</c:v>
                </c:pt>
                <c:pt idx="176">
                  <c:v>109.56870000000001</c:v>
                </c:pt>
                <c:pt idx="177">
                  <c:v>109.41630000000001</c:v>
                </c:pt>
                <c:pt idx="178">
                  <c:v>109.45740000000001</c:v>
                </c:pt>
                <c:pt idx="179">
                  <c:v>109.34010000000001</c:v>
                </c:pt>
                <c:pt idx="180">
                  <c:v>109.5801</c:v>
                </c:pt>
                <c:pt idx="181">
                  <c:v>109.5864</c:v>
                </c:pt>
                <c:pt idx="182">
                  <c:v>109.71169999999999</c:v>
                </c:pt>
                <c:pt idx="183">
                  <c:v>109.4723</c:v>
                </c:pt>
                <c:pt idx="184">
                  <c:v>109.5652</c:v>
                </c:pt>
                <c:pt idx="185">
                  <c:v>109.5395</c:v>
                </c:pt>
                <c:pt idx="186">
                  <c:v>109.5711</c:v>
                </c:pt>
                <c:pt idx="187">
                  <c:v>109.735</c:v>
                </c:pt>
                <c:pt idx="188">
                  <c:v>109.6597</c:v>
                </c:pt>
                <c:pt idx="189">
                  <c:v>109.7937</c:v>
                </c:pt>
                <c:pt idx="190">
                  <c:v>109.65009999999999</c:v>
                </c:pt>
                <c:pt idx="191">
                  <c:v>109.63849999999999</c:v>
                </c:pt>
                <c:pt idx="192">
                  <c:v>109.7632</c:v>
                </c:pt>
                <c:pt idx="193">
                  <c:v>109.7179</c:v>
                </c:pt>
                <c:pt idx="194">
                  <c:v>109.81959999999999</c:v>
                </c:pt>
                <c:pt idx="195">
                  <c:v>109.9521</c:v>
                </c:pt>
                <c:pt idx="196">
                  <c:v>110.01049999999999</c:v>
                </c:pt>
                <c:pt idx="197">
                  <c:v>109.9141</c:v>
                </c:pt>
                <c:pt idx="198">
                  <c:v>109.9851</c:v>
                </c:pt>
                <c:pt idx="199">
                  <c:v>110.0652</c:v>
                </c:pt>
                <c:pt idx="200">
                  <c:v>110.0989</c:v>
                </c:pt>
                <c:pt idx="201">
                  <c:v>109.37739999999999</c:v>
                </c:pt>
                <c:pt idx="202">
                  <c:v>109.77679999999999</c:v>
                </c:pt>
                <c:pt idx="203">
                  <c:v>110.1867</c:v>
                </c:pt>
                <c:pt idx="204">
                  <c:v>109.4426</c:v>
                </c:pt>
                <c:pt idx="205">
                  <c:v>109.8441</c:v>
                </c:pt>
                <c:pt idx="206">
                  <c:v>109.9781</c:v>
                </c:pt>
                <c:pt idx="207">
                  <c:v>110.0806</c:v>
                </c:pt>
                <c:pt idx="208">
                  <c:v>110.4318</c:v>
                </c:pt>
                <c:pt idx="209">
                  <c:v>110.521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3.1320000000000006</c:v>
                </c:pt>
                <c:pt idx="1">
                  <c:v>3.226</c:v>
                </c:pt>
                <c:pt idx="2">
                  <c:v>2.9370000000000003</c:v>
                </c:pt>
                <c:pt idx="3">
                  <c:v>2.8390000000000004</c:v>
                </c:pt>
                <c:pt idx="4">
                  <c:v>2.9630000000000001</c:v>
                </c:pt>
                <c:pt idx="5">
                  <c:v>2.9850000000000003</c:v>
                </c:pt>
                <c:pt idx="6">
                  <c:v>3.3719999999999999</c:v>
                </c:pt>
                <c:pt idx="7">
                  <c:v>4.0920000000000005</c:v>
                </c:pt>
                <c:pt idx="8">
                  <c:v>8.2210000000000001</c:v>
                </c:pt>
                <c:pt idx="9">
                  <c:v>13.920000000000002</c:v>
                </c:pt>
                <c:pt idx="10">
                  <c:v>14.251999999999999</c:v>
                </c:pt>
                <c:pt idx="11">
                  <c:v>18.109000000000002</c:v>
                </c:pt>
                <c:pt idx="12">
                  <c:v>17.404</c:v>
                </c:pt>
                <c:pt idx="13">
                  <c:v>23.847000000000001</c:v>
                </c:pt>
                <c:pt idx="14">
                  <c:v>33.625</c:v>
                </c:pt>
                <c:pt idx="15">
                  <c:v>39.246000000000002</c:v>
                </c:pt>
                <c:pt idx="16">
                  <c:v>46.215000000000003</c:v>
                </c:pt>
                <c:pt idx="17">
                  <c:v>45.762</c:v>
                </c:pt>
                <c:pt idx="18">
                  <c:v>46.198</c:v>
                </c:pt>
                <c:pt idx="19">
                  <c:v>45.925000000000004</c:v>
                </c:pt>
                <c:pt idx="20">
                  <c:v>46.148000000000003</c:v>
                </c:pt>
                <c:pt idx="21">
                  <c:v>46.006</c:v>
                </c:pt>
                <c:pt idx="22">
                  <c:v>46.033000000000001</c:v>
                </c:pt>
                <c:pt idx="23">
                  <c:v>46.039000000000001</c:v>
                </c:pt>
                <c:pt idx="24">
                  <c:v>45.869</c:v>
                </c:pt>
                <c:pt idx="25">
                  <c:v>45.88</c:v>
                </c:pt>
                <c:pt idx="26">
                  <c:v>45.884999999999998</c:v>
                </c:pt>
                <c:pt idx="27">
                  <c:v>45.869</c:v>
                </c:pt>
                <c:pt idx="28">
                  <c:v>46</c:v>
                </c:pt>
                <c:pt idx="29">
                  <c:v>46.054000000000002</c:v>
                </c:pt>
                <c:pt idx="30">
                  <c:v>46.142000000000003</c:v>
                </c:pt>
                <c:pt idx="31">
                  <c:v>46.06</c:v>
                </c:pt>
                <c:pt idx="32">
                  <c:v>46.021999999999998</c:v>
                </c:pt>
                <c:pt idx="33">
                  <c:v>46.064999999999998</c:v>
                </c:pt>
                <c:pt idx="34">
                  <c:v>45.929000000000002</c:v>
                </c:pt>
                <c:pt idx="35">
                  <c:v>45.776000000000003</c:v>
                </c:pt>
                <c:pt idx="36">
                  <c:v>45.863</c:v>
                </c:pt>
                <c:pt idx="37">
                  <c:v>45.962000000000003</c:v>
                </c:pt>
                <c:pt idx="38">
                  <c:v>45.945</c:v>
                </c:pt>
                <c:pt idx="39">
                  <c:v>45.956000000000003</c:v>
                </c:pt>
                <c:pt idx="40">
                  <c:v>45.934000000000005</c:v>
                </c:pt>
                <c:pt idx="41">
                  <c:v>45.809000000000005</c:v>
                </c:pt>
                <c:pt idx="42">
                  <c:v>45.83</c:v>
                </c:pt>
                <c:pt idx="43">
                  <c:v>46.097999999999999</c:v>
                </c:pt>
                <c:pt idx="44">
                  <c:v>46.076000000000001</c:v>
                </c:pt>
                <c:pt idx="45">
                  <c:v>46.070999999999998</c:v>
                </c:pt>
                <c:pt idx="46">
                  <c:v>46.109000000000002</c:v>
                </c:pt>
                <c:pt idx="47">
                  <c:v>46.076000000000001</c:v>
                </c:pt>
                <c:pt idx="48">
                  <c:v>46.06</c:v>
                </c:pt>
                <c:pt idx="49">
                  <c:v>46.021000000000001</c:v>
                </c:pt>
                <c:pt idx="50">
                  <c:v>46.048999999999999</c:v>
                </c:pt>
                <c:pt idx="51">
                  <c:v>46.06</c:v>
                </c:pt>
                <c:pt idx="52">
                  <c:v>46.070999999999998</c:v>
                </c:pt>
                <c:pt idx="53">
                  <c:v>46.054000000000002</c:v>
                </c:pt>
                <c:pt idx="54">
                  <c:v>46.064999999999998</c:v>
                </c:pt>
                <c:pt idx="55">
                  <c:v>46.06</c:v>
                </c:pt>
                <c:pt idx="56">
                  <c:v>46.038000000000004</c:v>
                </c:pt>
                <c:pt idx="57">
                  <c:v>46.091999999999999</c:v>
                </c:pt>
                <c:pt idx="58">
                  <c:v>46.087000000000003</c:v>
                </c:pt>
                <c:pt idx="59">
                  <c:v>45.983000000000004</c:v>
                </c:pt>
                <c:pt idx="60">
                  <c:v>45.716000000000001</c:v>
                </c:pt>
                <c:pt idx="61">
                  <c:v>45.896000000000001</c:v>
                </c:pt>
                <c:pt idx="62">
                  <c:v>45.917999999999999</c:v>
                </c:pt>
                <c:pt idx="63">
                  <c:v>45.911999999999999</c:v>
                </c:pt>
                <c:pt idx="64">
                  <c:v>45.847000000000001</c:v>
                </c:pt>
                <c:pt idx="65">
                  <c:v>45.89</c:v>
                </c:pt>
                <c:pt idx="66">
                  <c:v>45.896000000000001</c:v>
                </c:pt>
                <c:pt idx="67">
                  <c:v>45.803000000000004</c:v>
                </c:pt>
                <c:pt idx="68">
                  <c:v>45.825000000000003</c:v>
                </c:pt>
                <c:pt idx="69">
                  <c:v>45.82</c:v>
                </c:pt>
                <c:pt idx="70">
                  <c:v>45.780999999999999</c:v>
                </c:pt>
                <c:pt idx="71">
                  <c:v>45.786999999999999</c:v>
                </c:pt>
                <c:pt idx="72">
                  <c:v>45.814</c:v>
                </c:pt>
                <c:pt idx="73">
                  <c:v>45.803000000000004</c:v>
                </c:pt>
                <c:pt idx="74">
                  <c:v>45.792000000000002</c:v>
                </c:pt>
                <c:pt idx="75">
                  <c:v>45.798000000000002</c:v>
                </c:pt>
                <c:pt idx="76">
                  <c:v>45.704999999999998</c:v>
                </c:pt>
                <c:pt idx="77">
                  <c:v>46.097999999999999</c:v>
                </c:pt>
                <c:pt idx="78">
                  <c:v>45.923000000000002</c:v>
                </c:pt>
                <c:pt idx="79">
                  <c:v>40.858000000000004</c:v>
                </c:pt>
                <c:pt idx="80">
                  <c:v>31.826000000000001</c:v>
                </c:pt>
                <c:pt idx="81">
                  <c:v>23.952999999999999</c:v>
                </c:pt>
                <c:pt idx="82">
                  <c:v>22.458000000000002</c:v>
                </c:pt>
                <c:pt idx="83">
                  <c:v>22.523</c:v>
                </c:pt>
                <c:pt idx="84">
                  <c:v>22.687000000000001</c:v>
                </c:pt>
                <c:pt idx="85">
                  <c:v>22.66</c:v>
                </c:pt>
                <c:pt idx="86">
                  <c:v>22.643000000000001</c:v>
                </c:pt>
                <c:pt idx="87">
                  <c:v>22.583000000000002</c:v>
                </c:pt>
                <c:pt idx="88">
                  <c:v>22.611000000000001</c:v>
                </c:pt>
                <c:pt idx="89">
                  <c:v>22.621000000000002</c:v>
                </c:pt>
                <c:pt idx="90">
                  <c:v>22.632000000000001</c:v>
                </c:pt>
                <c:pt idx="91">
                  <c:v>22.589000000000002</c:v>
                </c:pt>
                <c:pt idx="92">
                  <c:v>22.632000000000001</c:v>
                </c:pt>
                <c:pt idx="93">
                  <c:v>22.85</c:v>
                </c:pt>
                <c:pt idx="94">
                  <c:v>22.807000000000002</c:v>
                </c:pt>
                <c:pt idx="95">
                  <c:v>22.812000000000001</c:v>
                </c:pt>
                <c:pt idx="96">
                  <c:v>22.812000000000001</c:v>
                </c:pt>
                <c:pt idx="97">
                  <c:v>22.795999999999999</c:v>
                </c:pt>
                <c:pt idx="98">
                  <c:v>22.801000000000002</c:v>
                </c:pt>
                <c:pt idx="99">
                  <c:v>22.790000000000003</c:v>
                </c:pt>
                <c:pt idx="100">
                  <c:v>22.790000000000003</c:v>
                </c:pt>
                <c:pt idx="101">
                  <c:v>22.801000000000002</c:v>
                </c:pt>
                <c:pt idx="102">
                  <c:v>22.795999999999999</c:v>
                </c:pt>
                <c:pt idx="103">
                  <c:v>22.676000000000002</c:v>
                </c:pt>
                <c:pt idx="104">
                  <c:v>22.561</c:v>
                </c:pt>
                <c:pt idx="105">
                  <c:v>22.605</c:v>
                </c:pt>
                <c:pt idx="106">
                  <c:v>22.577999999999999</c:v>
                </c:pt>
                <c:pt idx="107">
                  <c:v>22.567</c:v>
                </c:pt>
                <c:pt idx="108">
                  <c:v>22.594000000000001</c:v>
                </c:pt>
                <c:pt idx="109">
                  <c:v>22.6</c:v>
                </c:pt>
                <c:pt idx="110">
                  <c:v>22.649000000000001</c:v>
                </c:pt>
                <c:pt idx="111">
                  <c:v>22.616</c:v>
                </c:pt>
                <c:pt idx="112">
                  <c:v>22.621000000000002</c:v>
                </c:pt>
                <c:pt idx="113">
                  <c:v>22.654</c:v>
                </c:pt>
                <c:pt idx="114">
                  <c:v>22.61</c:v>
                </c:pt>
                <c:pt idx="115">
                  <c:v>22.6</c:v>
                </c:pt>
                <c:pt idx="116">
                  <c:v>22.589000000000002</c:v>
                </c:pt>
                <c:pt idx="117">
                  <c:v>22.702999999999999</c:v>
                </c:pt>
                <c:pt idx="118">
                  <c:v>22.698</c:v>
                </c:pt>
                <c:pt idx="119">
                  <c:v>22.720000000000002</c:v>
                </c:pt>
                <c:pt idx="120">
                  <c:v>22.649000000000001</c:v>
                </c:pt>
                <c:pt idx="121">
                  <c:v>22.523</c:v>
                </c:pt>
                <c:pt idx="122">
                  <c:v>22.534000000000002</c:v>
                </c:pt>
                <c:pt idx="123">
                  <c:v>22.501000000000001</c:v>
                </c:pt>
                <c:pt idx="124">
                  <c:v>22.545000000000002</c:v>
                </c:pt>
                <c:pt idx="125">
                  <c:v>22.534000000000002</c:v>
                </c:pt>
                <c:pt idx="126">
                  <c:v>22.556000000000001</c:v>
                </c:pt>
                <c:pt idx="127">
                  <c:v>22.621000000000002</c:v>
                </c:pt>
                <c:pt idx="128">
                  <c:v>22.6</c:v>
                </c:pt>
                <c:pt idx="129">
                  <c:v>22.594000000000001</c:v>
                </c:pt>
                <c:pt idx="130">
                  <c:v>22.61</c:v>
                </c:pt>
                <c:pt idx="131">
                  <c:v>22.6</c:v>
                </c:pt>
                <c:pt idx="132">
                  <c:v>19.522000000000002</c:v>
                </c:pt>
                <c:pt idx="133">
                  <c:v>14.831</c:v>
                </c:pt>
                <c:pt idx="134">
                  <c:v>7.2930000000000001</c:v>
                </c:pt>
                <c:pt idx="135">
                  <c:v>3.4859999999999998</c:v>
                </c:pt>
                <c:pt idx="136">
                  <c:v>3.5630000000000006</c:v>
                </c:pt>
                <c:pt idx="137">
                  <c:v>3.3290000000000006</c:v>
                </c:pt>
                <c:pt idx="138">
                  <c:v>3.3010000000000002</c:v>
                </c:pt>
                <c:pt idx="139">
                  <c:v>3.2530000000000001</c:v>
                </c:pt>
                <c:pt idx="140">
                  <c:v>3.16</c:v>
                </c:pt>
                <c:pt idx="141">
                  <c:v>3.2090000000000005</c:v>
                </c:pt>
                <c:pt idx="142">
                  <c:v>3.2040000000000006</c:v>
                </c:pt>
                <c:pt idx="143">
                  <c:v>3.1980000000000004</c:v>
                </c:pt>
                <c:pt idx="144">
                  <c:v>3.2149999999999999</c:v>
                </c:pt>
                <c:pt idx="145">
                  <c:v>3.2480000000000002</c:v>
                </c:pt>
                <c:pt idx="146">
                  <c:v>3.1610000000000005</c:v>
                </c:pt>
                <c:pt idx="147">
                  <c:v>3.1390000000000002</c:v>
                </c:pt>
                <c:pt idx="148">
                  <c:v>3.3029999999999999</c:v>
                </c:pt>
                <c:pt idx="149">
                  <c:v>3.2860000000000005</c:v>
                </c:pt>
                <c:pt idx="150">
                  <c:v>3.1560000000000006</c:v>
                </c:pt>
                <c:pt idx="151">
                  <c:v>3.1829999999999998</c:v>
                </c:pt>
                <c:pt idx="152">
                  <c:v>3.2430000000000003</c:v>
                </c:pt>
                <c:pt idx="153">
                  <c:v>3.2430000000000003</c:v>
                </c:pt>
                <c:pt idx="154">
                  <c:v>3.2380000000000004</c:v>
                </c:pt>
                <c:pt idx="155">
                  <c:v>3.173</c:v>
                </c:pt>
                <c:pt idx="156">
                  <c:v>3.2490000000000006</c:v>
                </c:pt>
                <c:pt idx="157">
                  <c:v>3.2220000000000004</c:v>
                </c:pt>
                <c:pt idx="158">
                  <c:v>3.2330000000000005</c:v>
                </c:pt>
                <c:pt idx="159">
                  <c:v>3.1890000000000001</c:v>
                </c:pt>
                <c:pt idx="160">
                  <c:v>3.2220000000000004</c:v>
                </c:pt>
                <c:pt idx="161">
                  <c:v>3.25</c:v>
                </c:pt>
                <c:pt idx="162">
                  <c:v>3.2330000000000005</c:v>
                </c:pt>
                <c:pt idx="163">
                  <c:v>3.2610000000000001</c:v>
                </c:pt>
                <c:pt idx="164">
                  <c:v>3.25</c:v>
                </c:pt>
                <c:pt idx="165">
                  <c:v>3.2389999999999999</c:v>
                </c:pt>
                <c:pt idx="166">
                  <c:v>3.1950000000000003</c:v>
                </c:pt>
                <c:pt idx="167">
                  <c:v>3.2279999999999998</c:v>
                </c:pt>
                <c:pt idx="168">
                  <c:v>3.1790000000000003</c:v>
                </c:pt>
                <c:pt idx="169">
                  <c:v>3.2229999999999999</c:v>
                </c:pt>
                <c:pt idx="170">
                  <c:v>3.2120000000000006</c:v>
                </c:pt>
                <c:pt idx="171">
                  <c:v>3.1900000000000004</c:v>
                </c:pt>
                <c:pt idx="172">
                  <c:v>3.1900000000000004</c:v>
                </c:pt>
                <c:pt idx="173">
                  <c:v>3.2389999999999999</c:v>
                </c:pt>
                <c:pt idx="174">
                  <c:v>3.2170000000000005</c:v>
                </c:pt>
                <c:pt idx="175">
                  <c:v>3.2220000000000004</c:v>
                </c:pt>
                <c:pt idx="176">
                  <c:v>3.2549999999999999</c:v>
                </c:pt>
                <c:pt idx="177">
                  <c:v>3.3860000000000001</c:v>
                </c:pt>
                <c:pt idx="178">
                  <c:v>3.1189999999999998</c:v>
                </c:pt>
                <c:pt idx="179">
                  <c:v>3.2330000000000005</c:v>
                </c:pt>
                <c:pt idx="180">
                  <c:v>3.2490000000000006</c:v>
                </c:pt>
                <c:pt idx="181">
                  <c:v>3.2170000000000005</c:v>
                </c:pt>
                <c:pt idx="182">
                  <c:v>3.2389999999999999</c:v>
                </c:pt>
                <c:pt idx="183">
                  <c:v>3.2330000000000005</c:v>
                </c:pt>
                <c:pt idx="184">
                  <c:v>3.2060000000000004</c:v>
                </c:pt>
                <c:pt idx="185">
                  <c:v>3.1950000000000003</c:v>
                </c:pt>
                <c:pt idx="186">
                  <c:v>3.1900000000000004</c:v>
                </c:pt>
                <c:pt idx="187">
                  <c:v>3.1840000000000002</c:v>
                </c:pt>
                <c:pt idx="188">
                  <c:v>3.2279999999999998</c:v>
                </c:pt>
                <c:pt idx="189">
                  <c:v>3.1900000000000004</c:v>
                </c:pt>
                <c:pt idx="190">
                  <c:v>3.2279999999999998</c:v>
                </c:pt>
                <c:pt idx="191">
                  <c:v>3.1680000000000001</c:v>
                </c:pt>
                <c:pt idx="192">
                  <c:v>3.2279999999999998</c:v>
                </c:pt>
                <c:pt idx="193">
                  <c:v>3.2279999999999998</c:v>
                </c:pt>
                <c:pt idx="194">
                  <c:v>3.2229999999999999</c:v>
                </c:pt>
                <c:pt idx="195">
                  <c:v>3.2060000000000004</c:v>
                </c:pt>
                <c:pt idx="196">
                  <c:v>3.2060000000000004</c:v>
                </c:pt>
                <c:pt idx="197">
                  <c:v>3.234</c:v>
                </c:pt>
                <c:pt idx="198">
                  <c:v>3.1900000000000004</c:v>
                </c:pt>
                <c:pt idx="199">
                  <c:v>3.2880000000000003</c:v>
                </c:pt>
                <c:pt idx="200">
                  <c:v>3.2389999999999999</c:v>
                </c:pt>
                <c:pt idx="201">
                  <c:v>3.0040000000000004</c:v>
                </c:pt>
                <c:pt idx="202">
                  <c:v>3.1840000000000002</c:v>
                </c:pt>
                <c:pt idx="203">
                  <c:v>2.8730000000000002</c:v>
                </c:pt>
                <c:pt idx="204">
                  <c:v>1.968</c:v>
                </c:pt>
                <c:pt idx="205">
                  <c:v>1.6360000000000001</c:v>
                </c:pt>
                <c:pt idx="206">
                  <c:v>1.5</c:v>
                </c:pt>
                <c:pt idx="207">
                  <c:v>1.56</c:v>
                </c:pt>
                <c:pt idx="208">
                  <c:v>1.5660000000000003</c:v>
                </c:pt>
                <c:pt idx="209">
                  <c:v>1.6640000000000001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934720"/>
        <c:axId val="157937024"/>
      </c:scatterChart>
      <c:valAx>
        <c:axId val="157934720"/>
        <c:scaling>
          <c:orientation val="minMax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7937024"/>
        <c:crosses val="autoZero"/>
        <c:crossBetween val="midCat"/>
      </c:valAx>
      <c:valAx>
        <c:axId val="15793702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579347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3/7/2017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'Plots_CV62-5'!$G$8:$G$355</c:f>
              <c:numCache>
                <c:formatCode>General</c:formatCode>
                <c:ptCount val="348"/>
                <c:pt idx="0">
                  <c:v>-3.8</c:v>
                </c:pt>
                <c:pt idx="1">
                  <c:v>-3.8</c:v>
                </c:pt>
                <c:pt idx="2">
                  <c:v>-3.7</c:v>
                </c:pt>
                <c:pt idx="3">
                  <c:v>-4</c:v>
                </c:pt>
                <c:pt idx="4">
                  <c:v>-4.0999999999999996</c:v>
                </c:pt>
                <c:pt idx="5">
                  <c:v>-3.7</c:v>
                </c:pt>
                <c:pt idx="6">
                  <c:v>-3.8</c:v>
                </c:pt>
                <c:pt idx="7">
                  <c:v>-3.9</c:v>
                </c:pt>
                <c:pt idx="8">
                  <c:v>-4.0999999999999996</c:v>
                </c:pt>
                <c:pt idx="9">
                  <c:v>-4.0999999999999996</c:v>
                </c:pt>
                <c:pt idx="10">
                  <c:v>-4.2</c:v>
                </c:pt>
                <c:pt idx="11">
                  <c:v>-4</c:v>
                </c:pt>
                <c:pt idx="12">
                  <c:v>-4.2</c:v>
                </c:pt>
                <c:pt idx="13">
                  <c:v>-4</c:v>
                </c:pt>
                <c:pt idx="14">
                  <c:v>-3.6</c:v>
                </c:pt>
                <c:pt idx="15">
                  <c:v>-4</c:v>
                </c:pt>
                <c:pt idx="16">
                  <c:v>-3</c:v>
                </c:pt>
                <c:pt idx="17">
                  <c:v>-3.1</c:v>
                </c:pt>
                <c:pt idx="18">
                  <c:v>-3.5</c:v>
                </c:pt>
                <c:pt idx="19">
                  <c:v>-2.9</c:v>
                </c:pt>
                <c:pt idx="20">
                  <c:v>-3.1</c:v>
                </c:pt>
                <c:pt idx="21">
                  <c:v>-3</c:v>
                </c:pt>
                <c:pt idx="22">
                  <c:v>-1.5</c:v>
                </c:pt>
                <c:pt idx="23">
                  <c:v>1.6</c:v>
                </c:pt>
                <c:pt idx="24">
                  <c:v>-2.9</c:v>
                </c:pt>
                <c:pt idx="25">
                  <c:v>-2.7</c:v>
                </c:pt>
                <c:pt idx="26">
                  <c:v>-3.1</c:v>
                </c:pt>
                <c:pt idx="27">
                  <c:v>-3.1</c:v>
                </c:pt>
                <c:pt idx="28">
                  <c:v>-3</c:v>
                </c:pt>
                <c:pt idx="29">
                  <c:v>-3.4</c:v>
                </c:pt>
                <c:pt idx="30">
                  <c:v>-3</c:v>
                </c:pt>
                <c:pt idx="31">
                  <c:v>-3.3</c:v>
                </c:pt>
                <c:pt idx="32">
                  <c:v>-3</c:v>
                </c:pt>
                <c:pt idx="33">
                  <c:v>-3.1</c:v>
                </c:pt>
                <c:pt idx="34">
                  <c:v>-3.3</c:v>
                </c:pt>
                <c:pt idx="35">
                  <c:v>-3.1</c:v>
                </c:pt>
                <c:pt idx="36">
                  <c:v>-3.3</c:v>
                </c:pt>
                <c:pt idx="37">
                  <c:v>-3.1</c:v>
                </c:pt>
                <c:pt idx="38">
                  <c:v>-3</c:v>
                </c:pt>
                <c:pt idx="39">
                  <c:v>-3.4</c:v>
                </c:pt>
                <c:pt idx="40">
                  <c:v>-2.4</c:v>
                </c:pt>
                <c:pt idx="41">
                  <c:v>-3.3</c:v>
                </c:pt>
                <c:pt idx="42">
                  <c:v>-3.2</c:v>
                </c:pt>
                <c:pt idx="43">
                  <c:v>-1.7</c:v>
                </c:pt>
                <c:pt idx="44">
                  <c:v>-3</c:v>
                </c:pt>
                <c:pt idx="45">
                  <c:v>-1.7</c:v>
                </c:pt>
                <c:pt idx="46">
                  <c:v>-3.5</c:v>
                </c:pt>
                <c:pt idx="47">
                  <c:v>-3.1</c:v>
                </c:pt>
                <c:pt idx="48">
                  <c:v>-3.3</c:v>
                </c:pt>
                <c:pt idx="49">
                  <c:v>-3.5</c:v>
                </c:pt>
                <c:pt idx="50">
                  <c:v>-3.3</c:v>
                </c:pt>
                <c:pt idx="51">
                  <c:v>-3.3</c:v>
                </c:pt>
                <c:pt idx="52">
                  <c:v>-3.6</c:v>
                </c:pt>
                <c:pt idx="53">
                  <c:v>-3.3</c:v>
                </c:pt>
                <c:pt idx="54">
                  <c:v>-3.9</c:v>
                </c:pt>
                <c:pt idx="55">
                  <c:v>-3.4</c:v>
                </c:pt>
                <c:pt idx="56">
                  <c:v>-1.9</c:v>
                </c:pt>
                <c:pt idx="57">
                  <c:v>-2.2999999999999998</c:v>
                </c:pt>
                <c:pt idx="58">
                  <c:v>-3.5</c:v>
                </c:pt>
                <c:pt idx="59">
                  <c:v>-2.4</c:v>
                </c:pt>
                <c:pt idx="60">
                  <c:v>-2.4</c:v>
                </c:pt>
                <c:pt idx="61">
                  <c:v>-3.6</c:v>
                </c:pt>
                <c:pt idx="62">
                  <c:v>-3.3</c:v>
                </c:pt>
                <c:pt idx="63">
                  <c:v>-3.7</c:v>
                </c:pt>
                <c:pt idx="64">
                  <c:v>-3</c:v>
                </c:pt>
                <c:pt idx="65">
                  <c:v>-2.9</c:v>
                </c:pt>
                <c:pt idx="66">
                  <c:v>-3.1</c:v>
                </c:pt>
                <c:pt idx="67">
                  <c:v>-3.6</c:v>
                </c:pt>
                <c:pt idx="68">
                  <c:v>-3.6</c:v>
                </c:pt>
                <c:pt idx="69">
                  <c:v>-2.7</c:v>
                </c:pt>
                <c:pt idx="70">
                  <c:v>-3.4</c:v>
                </c:pt>
                <c:pt idx="71">
                  <c:v>-2.2999999999999998</c:v>
                </c:pt>
                <c:pt idx="72">
                  <c:v>-3.8</c:v>
                </c:pt>
                <c:pt idx="73">
                  <c:v>-3.1</c:v>
                </c:pt>
                <c:pt idx="74">
                  <c:v>-2.9</c:v>
                </c:pt>
                <c:pt idx="75">
                  <c:v>-2.9</c:v>
                </c:pt>
                <c:pt idx="76">
                  <c:v>-3.5</c:v>
                </c:pt>
                <c:pt idx="77">
                  <c:v>-3</c:v>
                </c:pt>
                <c:pt idx="78">
                  <c:v>-2.9</c:v>
                </c:pt>
                <c:pt idx="79">
                  <c:v>-3</c:v>
                </c:pt>
                <c:pt idx="80">
                  <c:v>-3.8</c:v>
                </c:pt>
                <c:pt idx="81">
                  <c:v>-3.8</c:v>
                </c:pt>
                <c:pt idx="82">
                  <c:v>-4</c:v>
                </c:pt>
                <c:pt idx="83">
                  <c:v>-4</c:v>
                </c:pt>
                <c:pt idx="84">
                  <c:v>-3.9</c:v>
                </c:pt>
                <c:pt idx="85">
                  <c:v>-4.0999999999999996</c:v>
                </c:pt>
                <c:pt idx="86">
                  <c:v>-4.0999999999999996</c:v>
                </c:pt>
                <c:pt idx="87">
                  <c:v>-4.2</c:v>
                </c:pt>
                <c:pt idx="88">
                  <c:v>-4.0999999999999996</c:v>
                </c:pt>
                <c:pt idx="89">
                  <c:v>-3.6</c:v>
                </c:pt>
                <c:pt idx="90">
                  <c:v>-4.3</c:v>
                </c:pt>
                <c:pt idx="91">
                  <c:v>-4.0999999999999996</c:v>
                </c:pt>
                <c:pt idx="92">
                  <c:v>-4.2</c:v>
                </c:pt>
                <c:pt idx="93">
                  <c:v>-4.3</c:v>
                </c:pt>
                <c:pt idx="94">
                  <c:v>-4.2</c:v>
                </c:pt>
                <c:pt idx="95">
                  <c:v>-4.5</c:v>
                </c:pt>
                <c:pt idx="96">
                  <c:v>-4.0999999999999996</c:v>
                </c:pt>
                <c:pt idx="97">
                  <c:v>-4.0999999999999996</c:v>
                </c:pt>
                <c:pt idx="98">
                  <c:v>-4.0999999999999996</c:v>
                </c:pt>
                <c:pt idx="99">
                  <c:v>-4.3</c:v>
                </c:pt>
                <c:pt idx="100">
                  <c:v>-4.4000000000000004</c:v>
                </c:pt>
                <c:pt idx="101">
                  <c:v>-4.3</c:v>
                </c:pt>
                <c:pt idx="102">
                  <c:v>-4.2</c:v>
                </c:pt>
                <c:pt idx="103">
                  <c:v>-4.3</c:v>
                </c:pt>
                <c:pt idx="104">
                  <c:v>-4.3</c:v>
                </c:pt>
                <c:pt idx="105">
                  <c:v>-4.3</c:v>
                </c:pt>
                <c:pt idx="106">
                  <c:v>-4</c:v>
                </c:pt>
                <c:pt idx="107">
                  <c:v>-4.0999999999999996</c:v>
                </c:pt>
                <c:pt idx="108">
                  <c:v>-4.2</c:v>
                </c:pt>
                <c:pt idx="109">
                  <c:v>-3.6</c:v>
                </c:pt>
                <c:pt idx="110">
                  <c:v>-4.3</c:v>
                </c:pt>
                <c:pt idx="111">
                  <c:v>-4.2</c:v>
                </c:pt>
                <c:pt idx="112">
                  <c:v>-4</c:v>
                </c:pt>
                <c:pt idx="113">
                  <c:v>-3.9</c:v>
                </c:pt>
                <c:pt idx="114">
                  <c:v>-3.7</c:v>
                </c:pt>
                <c:pt idx="115">
                  <c:v>-4.2</c:v>
                </c:pt>
                <c:pt idx="116">
                  <c:v>-4.2</c:v>
                </c:pt>
                <c:pt idx="117">
                  <c:v>-3.6</c:v>
                </c:pt>
                <c:pt idx="118">
                  <c:v>-3.8</c:v>
                </c:pt>
                <c:pt idx="119">
                  <c:v>-3.8</c:v>
                </c:pt>
                <c:pt idx="120">
                  <c:v>-3.3</c:v>
                </c:pt>
                <c:pt idx="121">
                  <c:v>-3.8</c:v>
                </c:pt>
                <c:pt idx="122">
                  <c:v>-3.2</c:v>
                </c:pt>
                <c:pt idx="123">
                  <c:v>-3.5</c:v>
                </c:pt>
                <c:pt idx="124">
                  <c:v>-3.9</c:v>
                </c:pt>
                <c:pt idx="125">
                  <c:v>-3.6</c:v>
                </c:pt>
                <c:pt idx="126">
                  <c:v>-4.0999999999999996</c:v>
                </c:pt>
                <c:pt idx="127">
                  <c:v>-4.3</c:v>
                </c:pt>
                <c:pt idx="128">
                  <c:v>-4.2</c:v>
                </c:pt>
                <c:pt idx="129">
                  <c:v>-4.0999999999999996</c:v>
                </c:pt>
                <c:pt idx="130">
                  <c:v>-4</c:v>
                </c:pt>
                <c:pt idx="131">
                  <c:v>-3.8</c:v>
                </c:pt>
                <c:pt idx="132">
                  <c:v>-3.9</c:v>
                </c:pt>
                <c:pt idx="133">
                  <c:v>-4.2</c:v>
                </c:pt>
                <c:pt idx="134">
                  <c:v>-4</c:v>
                </c:pt>
                <c:pt idx="135">
                  <c:v>-3.6</c:v>
                </c:pt>
                <c:pt idx="136">
                  <c:v>-4</c:v>
                </c:pt>
                <c:pt idx="137">
                  <c:v>-3.9</c:v>
                </c:pt>
                <c:pt idx="138">
                  <c:v>-4.2</c:v>
                </c:pt>
                <c:pt idx="139">
                  <c:v>-4.2</c:v>
                </c:pt>
                <c:pt idx="140">
                  <c:v>-4.0999999999999996</c:v>
                </c:pt>
                <c:pt idx="141">
                  <c:v>-4.2</c:v>
                </c:pt>
                <c:pt idx="142">
                  <c:v>-4.2</c:v>
                </c:pt>
                <c:pt idx="143">
                  <c:v>-4.2</c:v>
                </c:pt>
                <c:pt idx="144">
                  <c:v>-4</c:v>
                </c:pt>
                <c:pt idx="145">
                  <c:v>-4</c:v>
                </c:pt>
                <c:pt idx="146">
                  <c:v>-3.9</c:v>
                </c:pt>
                <c:pt idx="147">
                  <c:v>-4.2</c:v>
                </c:pt>
                <c:pt idx="148">
                  <c:v>-4.3</c:v>
                </c:pt>
                <c:pt idx="149">
                  <c:v>-4.2</c:v>
                </c:pt>
                <c:pt idx="150">
                  <c:v>-4</c:v>
                </c:pt>
                <c:pt idx="151">
                  <c:v>-4.2</c:v>
                </c:pt>
                <c:pt idx="152">
                  <c:v>-3.6</c:v>
                </c:pt>
                <c:pt idx="153">
                  <c:v>-4</c:v>
                </c:pt>
                <c:pt idx="154">
                  <c:v>-3.9</c:v>
                </c:pt>
                <c:pt idx="155">
                  <c:v>-3.9</c:v>
                </c:pt>
                <c:pt idx="156">
                  <c:v>-3.9</c:v>
                </c:pt>
                <c:pt idx="157">
                  <c:v>-3.8</c:v>
                </c:pt>
                <c:pt idx="158">
                  <c:v>-4.0999999999999996</c:v>
                </c:pt>
                <c:pt idx="159">
                  <c:v>-3.7</c:v>
                </c:pt>
                <c:pt idx="160">
                  <c:v>-4</c:v>
                </c:pt>
                <c:pt idx="161">
                  <c:v>-3.8</c:v>
                </c:pt>
                <c:pt idx="162">
                  <c:v>-3.8</c:v>
                </c:pt>
                <c:pt idx="163">
                  <c:v>-4.0999999999999996</c:v>
                </c:pt>
                <c:pt idx="164">
                  <c:v>-3.5</c:v>
                </c:pt>
                <c:pt idx="165">
                  <c:v>-4.0999999999999996</c:v>
                </c:pt>
                <c:pt idx="166">
                  <c:v>-3</c:v>
                </c:pt>
                <c:pt idx="167">
                  <c:v>-3.9</c:v>
                </c:pt>
                <c:pt idx="168">
                  <c:v>-3.7</c:v>
                </c:pt>
                <c:pt idx="169">
                  <c:v>-3.8</c:v>
                </c:pt>
                <c:pt idx="170">
                  <c:v>-0.3</c:v>
                </c:pt>
                <c:pt idx="171">
                  <c:v>-3.6</c:v>
                </c:pt>
                <c:pt idx="172">
                  <c:v>-4</c:v>
                </c:pt>
                <c:pt idx="173">
                  <c:v>-3.8</c:v>
                </c:pt>
                <c:pt idx="174">
                  <c:v>-3.7</c:v>
                </c:pt>
                <c:pt idx="175">
                  <c:v>-4.0999999999999996</c:v>
                </c:pt>
                <c:pt idx="176">
                  <c:v>-3</c:v>
                </c:pt>
                <c:pt idx="177">
                  <c:v>-2.6</c:v>
                </c:pt>
                <c:pt idx="178">
                  <c:v>-3.8</c:v>
                </c:pt>
                <c:pt idx="179">
                  <c:v>-3.7</c:v>
                </c:pt>
                <c:pt idx="180">
                  <c:v>-4.0999999999999996</c:v>
                </c:pt>
                <c:pt idx="181">
                  <c:v>-3.9</c:v>
                </c:pt>
                <c:pt idx="182">
                  <c:v>-3.9</c:v>
                </c:pt>
                <c:pt idx="183">
                  <c:v>-4.2</c:v>
                </c:pt>
                <c:pt idx="184">
                  <c:v>-2.9</c:v>
                </c:pt>
                <c:pt idx="185">
                  <c:v>-3.9</c:v>
                </c:pt>
                <c:pt idx="186">
                  <c:v>-3.6</c:v>
                </c:pt>
                <c:pt idx="187">
                  <c:v>-3.9</c:v>
                </c:pt>
                <c:pt idx="188">
                  <c:v>-4</c:v>
                </c:pt>
                <c:pt idx="189">
                  <c:v>-3.7</c:v>
                </c:pt>
                <c:pt idx="190">
                  <c:v>-3.8</c:v>
                </c:pt>
                <c:pt idx="191">
                  <c:v>-3.8</c:v>
                </c:pt>
                <c:pt idx="192">
                  <c:v>-3.7</c:v>
                </c:pt>
                <c:pt idx="193">
                  <c:v>-4</c:v>
                </c:pt>
                <c:pt idx="194">
                  <c:v>-3.7</c:v>
                </c:pt>
                <c:pt idx="195">
                  <c:v>-3.9</c:v>
                </c:pt>
                <c:pt idx="196">
                  <c:v>-3.9</c:v>
                </c:pt>
                <c:pt idx="197">
                  <c:v>-3.9</c:v>
                </c:pt>
                <c:pt idx="198">
                  <c:v>-3.9</c:v>
                </c:pt>
                <c:pt idx="199">
                  <c:v>-4</c:v>
                </c:pt>
                <c:pt idx="200">
                  <c:v>-2.5</c:v>
                </c:pt>
                <c:pt idx="201">
                  <c:v>-3.7</c:v>
                </c:pt>
                <c:pt idx="202">
                  <c:v>-3.4</c:v>
                </c:pt>
                <c:pt idx="203">
                  <c:v>-3.9</c:v>
                </c:pt>
                <c:pt idx="204">
                  <c:v>-3.8</c:v>
                </c:pt>
                <c:pt idx="205">
                  <c:v>-3.7</c:v>
                </c:pt>
                <c:pt idx="206">
                  <c:v>-3.7</c:v>
                </c:pt>
                <c:pt idx="207">
                  <c:v>-3.8</c:v>
                </c:pt>
                <c:pt idx="208">
                  <c:v>-3.6</c:v>
                </c:pt>
                <c:pt idx="209">
                  <c:v>-3.3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3.1320000000000006</c:v>
                </c:pt>
                <c:pt idx="1">
                  <c:v>3.226</c:v>
                </c:pt>
                <c:pt idx="2">
                  <c:v>2.9370000000000003</c:v>
                </c:pt>
                <c:pt idx="3">
                  <c:v>2.8390000000000004</c:v>
                </c:pt>
                <c:pt idx="4">
                  <c:v>2.9630000000000001</c:v>
                </c:pt>
                <c:pt idx="5">
                  <c:v>2.9850000000000003</c:v>
                </c:pt>
                <c:pt idx="6">
                  <c:v>3.3719999999999999</c:v>
                </c:pt>
                <c:pt idx="7">
                  <c:v>4.0920000000000005</c:v>
                </c:pt>
                <c:pt idx="8">
                  <c:v>8.2210000000000001</c:v>
                </c:pt>
                <c:pt idx="9">
                  <c:v>13.920000000000002</c:v>
                </c:pt>
                <c:pt idx="10">
                  <c:v>14.251999999999999</c:v>
                </c:pt>
                <c:pt idx="11">
                  <c:v>18.109000000000002</c:v>
                </c:pt>
                <c:pt idx="12">
                  <c:v>17.404</c:v>
                </c:pt>
                <c:pt idx="13">
                  <c:v>23.847000000000001</c:v>
                </c:pt>
                <c:pt idx="14">
                  <c:v>33.625</c:v>
                </c:pt>
                <c:pt idx="15">
                  <c:v>39.246000000000002</c:v>
                </c:pt>
                <c:pt idx="16">
                  <c:v>46.215000000000003</c:v>
                </c:pt>
                <c:pt idx="17">
                  <c:v>45.762</c:v>
                </c:pt>
                <c:pt idx="18">
                  <c:v>46.198</c:v>
                </c:pt>
                <c:pt idx="19">
                  <c:v>45.925000000000004</c:v>
                </c:pt>
                <c:pt idx="20">
                  <c:v>46.148000000000003</c:v>
                </c:pt>
                <c:pt idx="21">
                  <c:v>46.006</c:v>
                </c:pt>
                <c:pt idx="22">
                  <c:v>46.033000000000001</c:v>
                </c:pt>
                <c:pt idx="23">
                  <c:v>46.039000000000001</c:v>
                </c:pt>
                <c:pt idx="24">
                  <c:v>45.869</c:v>
                </c:pt>
                <c:pt idx="25">
                  <c:v>45.88</c:v>
                </c:pt>
                <c:pt idx="26">
                  <c:v>45.884999999999998</c:v>
                </c:pt>
                <c:pt idx="27">
                  <c:v>45.869</c:v>
                </c:pt>
                <c:pt idx="28">
                  <c:v>46</c:v>
                </c:pt>
                <c:pt idx="29">
                  <c:v>46.054000000000002</c:v>
                </c:pt>
                <c:pt idx="30">
                  <c:v>46.142000000000003</c:v>
                </c:pt>
                <c:pt idx="31">
                  <c:v>46.06</c:v>
                </c:pt>
                <c:pt idx="32">
                  <c:v>46.021999999999998</c:v>
                </c:pt>
                <c:pt idx="33">
                  <c:v>46.064999999999998</c:v>
                </c:pt>
                <c:pt idx="34">
                  <c:v>45.929000000000002</c:v>
                </c:pt>
                <c:pt idx="35">
                  <c:v>45.776000000000003</c:v>
                </c:pt>
                <c:pt idx="36">
                  <c:v>45.863</c:v>
                </c:pt>
                <c:pt idx="37">
                  <c:v>45.962000000000003</c:v>
                </c:pt>
                <c:pt idx="38">
                  <c:v>45.945</c:v>
                </c:pt>
                <c:pt idx="39">
                  <c:v>45.956000000000003</c:v>
                </c:pt>
                <c:pt idx="40">
                  <c:v>45.934000000000005</c:v>
                </c:pt>
                <c:pt idx="41">
                  <c:v>45.809000000000005</c:v>
                </c:pt>
                <c:pt idx="42">
                  <c:v>45.83</c:v>
                </c:pt>
                <c:pt idx="43">
                  <c:v>46.097999999999999</c:v>
                </c:pt>
                <c:pt idx="44">
                  <c:v>46.076000000000001</c:v>
                </c:pt>
                <c:pt idx="45">
                  <c:v>46.070999999999998</c:v>
                </c:pt>
                <c:pt idx="46">
                  <c:v>46.109000000000002</c:v>
                </c:pt>
                <c:pt idx="47">
                  <c:v>46.076000000000001</c:v>
                </c:pt>
                <c:pt idx="48">
                  <c:v>46.06</c:v>
                </c:pt>
                <c:pt idx="49">
                  <c:v>46.021000000000001</c:v>
                </c:pt>
                <c:pt idx="50">
                  <c:v>46.048999999999999</c:v>
                </c:pt>
                <c:pt idx="51">
                  <c:v>46.06</c:v>
                </c:pt>
                <c:pt idx="52">
                  <c:v>46.070999999999998</c:v>
                </c:pt>
                <c:pt idx="53">
                  <c:v>46.054000000000002</c:v>
                </c:pt>
                <c:pt idx="54">
                  <c:v>46.064999999999998</c:v>
                </c:pt>
                <c:pt idx="55">
                  <c:v>46.06</c:v>
                </c:pt>
                <c:pt idx="56">
                  <c:v>46.038000000000004</c:v>
                </c:pt>
                <c:pt idx="57">
                  <c:v>46.091999999999999</c:v>
                </c:pt>
                <c:pt idx="58">
                  <c:v>46.087000000000003</c:v>
                </c:pt>
                <c:pt idx="59">
                  <c:v>45.983000000000004</c:v>
                </c:pt>
                <c:pt idx="60">
                  <c:v>45.716000000000001</c:v>
                </c:pt>
                <c:pt idx="61">
                  <c:v>45.896000000000001</c:v>
                </c:pt>
                <c:pt idx="62">
                  <c:v>45.917999999999999</c:v>
                </c:pt>
                <c:pt idx="63">
                  <c:v>45.911999999999999</c:v>
                </c:pt>
                <c:pt idx="64">
                  <c:v>45.847000000000001</c:v>
                </c:pt>
                <c:pt idx="65">
                  <c:v>45.89</c:v>
                </c:pt>
                <c:pt idx="66">
                  <c:v>45.896000000000001</c:v>
                </c:pt>
                <c:pt idx="67">
                  <c:v>45.803000000000004</c:v>
                </c:pt>
                <c:pt idx="68">
                  <c:v>45.825000000000003</c:v>
                </c:pt>
                <c:pt idx="69">
                  <c:v>45.82</c:v>
                </c:pt>
                <c:pt idx="70">
                  <c:v>45.780999999999999</c:v>
                </c:pt>
                <c:pt idx="71">
                  <c:v>45.786999999999999</c:v>
                </c:pt>
                <c:pt idx="72">
                  <c:v>45.814</c:v>
                </c:pt>
                <c:pt idx="73">
                  <c:v>45.803000000000004</c:v>
                </c:pt>
                <c:pt idx="74">
                  <c:v>45.792000000000002</c:v>
                </c:pt>
                <c:pt idx="75">
                  <c:v>45.798000000000002</c:v>
                </c:pt>
                <c:pt idx="76">
                  <c:v>45.704999999999998</c:v>
                </c:pt>
                <c:pt idx="77">
                  <c:v>46.097999999999999</c:v>
                </c:pt>
                <c:pt idx="78">
                  <c:v>45.923000000000002</c:v>
                </c:pt>
                <c:pt idx="79">
                  <c:v>40.858000000000004</c:v>
                </c:pt>
                <c:pt idx="80">
                  <c:v>31.826000000000001</c:v>
                </c:pt>
                <c:pt idx="81">
                  <c:v>23.952999999999999</c:v>
                </c:pt>
                <c:pt idx="82">
                  <c:v>22.458000000000002</c:v>
                </c:pt>
                <c:pt idx="83">
                  <c:v>22.523</c:v>
                </c:pt>
                <c:pt idx="84">
                  <c:v>22.687000000000001</c:v>
                </c:pt>
                <c:pt idx="85">
                  <c:v>22.66</c:v>
                </c:pt>
                <c:pt idx="86">
                  <c:v>22.643000000000001</c:v>
                </c:pt>
                <c:pt idx="87">
                  <c:v>22.583000000000002</c:v>
                </c:pt>
                <c:pt idx="88">
                  <c:v>22.611000000000001</c:v>
                </c:pt>
                <c:pt idx="89">
                  <c:v>22.621000000000002</c:v>
                </c:pt>
                <c:pt idx="90">
                  <c:v>22.632000000000001</c:v>
                </c:pt>
                <c:pt idx="91">
                  <c:v>22.589000000000002</c:v>
                </c:pt>
                <c:pt idx="92">
                  <c:v>22.632000000000001</c:v>
                </c:pt>
                <c:pt idx="93">
                  <c:v>22.85</c:v>
                </c:pt>
                <c:pt idx="94">
                  <c:v>22.807000000000002</c:v>
                </c:pt>
                <c:pt idx="95">
                  <c:v>22.812000000000001</c:v>
                </c:pt>
                <c:pt idx="96">
                  <c:v>22.812000000000001</c:v>
                </c:pt>
                <c:pt idx="97">
                  <c:v>22.795999999999999</c:v>
                </c:pt>
                <c:pt idx="98">
                  <c:v>22.801000000000002</c:v>
                </c:pt>
                <c:pt idx="99">
                  <c:v>22.790000000000003</c:v>
                </c:pt>
                <c:pt idx="100">
                  <c:v>22.790000000000003</c:v>
                </c:pt>
                <c:pt idx="101">
                  <c:v>22.801000000000002</c:v>
                </c:pt>
                <c:pt idx="102">
                  <c:v>22.795999999999999</c:v>
                </c:pt>
                <c:pt idx="103">
                  <c:v>22.676000000000002</c:v>
                </c:pt>
                <c:pt idx="104">
                  <c:v>22.561</c:v>
                </c:pt>
                <c:pt idx="105">
                  <c:v>22.605</c:v>
                </c:pt>
                <c:pt idx="106">
                  <c:v>22.577999999999999</c:v>
                </c:pt>
                <c:pt idx="107">
                  <c:v>22.567</c:v>
                </c:pt>
                <c:pt idx="108">
                  <c:v>22.594000000000001</c:v>
                </c:pt>
                <c:pt idx="109">
                  <c:v>22.6</c:v>
                </c:pt>
                <c:pt idx="110">
                  <c:v>22.649000000000001</c:v>
                </c:pt>
                <c:pt idx="111">
                  <c:v>22.616</c:v>
                </c:pt>
                <c:pt idx="112">
                  <c:v>22.621000000000002</c:v>
                </c:pt>
                <c:pt idx="113">
                  <c:v>22.654</c:v>
                </c:pt>
                <c:pt idx="114">
                  <c:v>22.61</c:v>
                </c:pt>
                <c:pt idx="115">
                  <c:v>22.6</c:v>
                </c:pt>
                <c:pt idx="116">
                  <c:v>22.589000000000002</c:v>
                </c:pt>
                <c:pt idx="117">
                  <c:v>22.702999999999999</c:v>
                </c:pt>
                <c:pt idx="118">
                  <c:v>22.698</c:v>
                </c:pt>
                <c:pt idx="119">
                  <c:v>22.720000000000002</c:v>
                </c:pt>
                <c:pt idx="120">
                  <c:v>22.649000000000001</c:v>
                </c:pt>
                <c:pt idx="121">
                  <c:v>22.523</c:v>
                </c:pt>
                <c:pt idx="122">
                  <c:v>22.534000000000002</c:v>
                </c:pt>
                <c:pt idx="123">
                  <c:v>22.501000000000001</c:v>
                </c:pt>
                <c:pt idx="124">
                  <c:v>22.545000000000002</c:v>
                </c:pt>
                <c:pt idx="125">
                  <c:v>22.534000000000002</c:v>
                </c:pt>
                <c:pt idx="126">
                  <c:v>22.556000000000001</c:v>
                </c:pt>
                <c:pt idx="127">
                  <c:v>22.621000000000002</c:v>
                </c:pt>
                <c:pt idx="128">
                  <c:v>22.6</c:v>
                </c:pt>
                <c:pt idx="129">
                  <c:v>22.594000000000001</c:v>
                </c:pt>
                <c:pt idx="130">
                  <c:v>22.61</c:v>
                </c:pt>
                <c:pt idx="131">
                  <c:v>22.6</c:v>
                </c:pt>
                <c:pt idx="132">
                  <c:v>19.522000000000002</c:v>
                </c:pt>
                <c:pt idx="133">
                  <c:v>14.831</c:v>
                </c:pt>
                <c:pt idx="134">
                  <c:v>7.2930000000000001</c:v>
                </c:pt>
                <c:pt idx="135">
                  <c:v>3.4859999999999998</c:v>
                </c:pt>
                <c:pt idx="136">
                  <c:v>3.5630000000000006</c:v>
                </c:pt>
                <c:pt idx="137">
                  <c:v>3.3290000000000006</c:v>
                </c:pt>
                <c:pt idx="138">
                  <c:v>3.3010000000000002</c:v>
                </c:pt>
                <c:pt idx="139">
                  <c:v>3.2530000000000001</c:v>
                </c:pt>
                <c:pt idx="140">
                  <c:v>3.16</c:v>
                </c:pt>
                <c:pt idx="141">
                  <c:v>3.2090000000000005</c:v>
                </c:pt>
                <c:pt idx="142">
                  <c:v>3.2040000000000006</c:v>
                </c:pt>
                <c:pt idx="143">
                  <c:v>3.1980000000000004</c:v>
                </c:pt>
                <c:pt idx="144">
                  <c:v>3.2149999999999999</c:v>
                </c:pt>
                <c:pt idx="145">
                  <c:v>3.2480000000000002</c:v>
                </c:pt>
                <c:pt idx="146">
                  <c:v>3.1610000000000005</c:v>
                </c:pt>
                <c:pt idx="147">
                  <c:v>3.1390000000000002</c:v>
                </c:pt>
                <c:pt idx="148">
                  <c:v>3.3029999999999999</c:v>
                </c:pt>
                <c:pt idx="149">
                  <c:v>3.2860000000000005</c:v>
                </c:pt>
                <c:pt idx="150">
                  <c:v>3.1560000000000006</c:v>
                </c:pt>
                <c:pt idx="151">
                  <c:v>3.1829999999999998</c:v>
                </c:pt>
                <c:pt idx="152">
                  <c:v>3.2430000000000003</c:v>
                </c:pt>
                <c:pt idx="153">
                  <c:v>3.2430000000000003</c:v>
                </c:pt>
                <c:pt idx="154">
                  <c:v>3.2380000000000004</c:v>
                </c:pt>
                <c:pt idx="155">
                  <c:v>3.173</c:v>
                </c:pt>
                <c:pt idx="156">
                  <c:v>3.2490000000000006</c:v>
                </c:pt>
                <c:pt idx="157">
                  <c:v>3.2220000000000004</c:v>
                </c:pt>
                <c:pt idx="158">
                  <c:v>3.2330000000000005</c:v>
                </c:pt>
                <c:pt idx="159">
                  <c:v>3.1890000000000001</c:v>
                </c:pt>
                <c:pt idx="160">
                  <c:v>3.2220000000000004</c:v>
                </c:pt>
                <c:pt idx="161">
                  <c:v>3.25</c:v>
                </c:pt>
                <c:pt idx="162">
                  <c:v>3.2330000000000005</c:v>
                </c:pt>
                <c:pt idx="163">
                  <c:v>3.2610000000000001</c:v>
                </c:pt>
                <c:pt idx="164">
                  <c:v>3.25</c:v>
                </c:pt>
                <c:pt idx="165">
                  <c:v>3.2389999999999999</c:v>
                </c:pt>
                <c:pt idx="166">
                  <c:v>3.1950000000000003</c:v>
                </c:pt>
                <c:pt idx="167">
                  <c:v>3.2279999999999998</c:v>
                </c:pt>
                <c:pt idx="168">
                  <c:v>3.1790000000000003</c:v>
                </c:pt>
                <c:pt idx="169">
                  <c:v>3.2229999999999999</c:v>
                </c:pt>
                <c:pt idx="170">
                  <c:v>3.2120000000000006</c:v>
                </c:pt>
                <c:pt idx="171">
                  <c:v>3.1900000000000004</c:v>
                </c:pt>
                <c:pt idx="172">
                  <c:v>3.1900000000000004</c:v>
                </c:pt>
                <c:pt idx="173">
                  <c:v>3.2389999999999999</c:v>
                </c:pt>
                <c:pt idx="174">
                  <c:v>3.2170000000000005</c:v>
                </c:pt>
                <c:pt idx="175">
                  <c:v>3.2220000000000004</c:v>
                </c:pt>
                <c:pt idx="176">
                  <c:v>3.2549999999999999</c:v>
                </c:pt>
                <c:pt idx="177">
                  <c:v>3.3860000000000001</c:v>
                </c:pt>
                <c:pt idx="178">
                  <c:v>3.1189999999999998</c:v>
                </c:pt>
                <c:pt idx="179">
                  <c:v>3.2330000000000005</c:v>
                </c:pt>
                <c:pt idx="180">
                  <c:v>3.2490000000000006</c:v>
                </c:pt>
                <c:pt idx="181">
                  <c:v>3.2170000000000005</c:v>
                </c:pt>
                <c:pt idx="182">
                  <c:v>3.2389999999999999</c:v>
                </c:pt>
                <c:pt idx="183">
                  <c:v>3.2330000000000005</c:v>
                </c:pt>
                <c:pt idx="184">
                  <c:v>3.2060000000000004</c:v>
                </c:pt>
                <c:pt idx="185">
                  <c:v>3.1950000000000003</c:v>
                </c:pt>
                <c:pt idx="186">
                  <c:v>3.1900000000000004</c:v>
                </c:pt>
                <c:pt idx="187">
                  <c:v>3.1840000000000002</c:v>
                </c:pt>
                <c:pt idx="188">
                  <c:v>3.2279999999999998</c:v>
                </c:pt>
                <c:pt idx="189">
                  <c:v>3.1900000000000004</c:v>
                </c:pt>
                <c:pt idx="190">
                  <c:v>3.2279999999999998</c:v>
                </c:pt>
                <c:pt idx="191">
                  <c:v>3.1680000000000001</c:v>
                </c:pt>
                <c:pt idx="192">
                  <c:v>3.2279999999999998</c:v>
                </c:pt>
                <c:pt idx="193">
                  <c:v>3.2279999999999998</c:v>
                </c:pt>
                <c:pt idx="194">
                  <c:v>3.2229999999999999</c:v>
                </c:pt>
                <c:pt idx="195">
                  <c:v>3.2060000000000004</c:v>
                </c:pt>
                <c:pt idx="196">
                  <c:v>3.2060000000000004</c:v>
                </c:pt>
                <c:pt idx="197">
                  <c:v>3.234</c:v>
                </c:pt>
                <c:pt idx="198">
                  <c:v>3.1900000000000004</c:v>
                </c:pt>
                <c:pt idx="199">
                  <c:v>3.2880000000000003</c:v>
                </c:pt>
                <c:pt idx="200">
                  <c:v>3.2389999999999999</c:v>
                </c:pt>
                <c:pt idx="201">
                  <c:v>3.0040000000000004</c:v>
                </c:pt>
                <c:pt idx="202">
                  <c:v>3.1840000000000002</c:v>
                </c:pt>
                <c:pt idx="203">
                  <c:v>2.8730000000000002</c:v>
                </c:pt>
                <c:pt idx="204">
                  <c:v>1.968</c:v>
                </c:pt>
                <c:pt idx="205">
                  <c:v>1.6360000000000001</c:v>
                </c:pt>
                <c:pt idx="206">
                  <c:v>1.5</c:v>
                </c:pt>
                <c:pt idx="207">
                  <c:v>1.56</c:v>
                </c:pt>
                <c:pt idx="208">
                  <c:v>1.5660000000000003</c:v>
                </c:pt>
                <c:pt idx="209">
                  <c:v>1.6640000000000001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483968"/>
        <c:axId val="182658560"/>
      </c:scatterChart>
      <c:valAx>
        <c:axId val="18248396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82658560"/>
        <c:crosses val="autoZero"/>
        <c:crossBetween val="midCat"/>
      </c:valAx>
      <c:valAx>
        <c:axId val="18265856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8248396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3/7/2017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423157459068084"/>
          <c:y val="0.13495455934880193"/>
          <c:w val="0.78233979899495354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'Plots_CV62-5'!$O$8:$O$355</c:f>
              <c:numCache>
                <c:formatCode>0.0000</c:formatCode>
                <c:ptCount val="348"/>
                <c:pt idx="0">
                  <c:v>4.8399999999999999E-2</c:v>
                </c:pt>
                <c:pt idx="1">
                  <c:v>4.8399999999999999E-2</c:v>
                </c:pt>
                <c:pt idx="2">
                  <c:v>5.3749999999999964E-2</c:v>
                </c:pt>
                <c:pt idx="3">
                  <c:v>3.7699999999999984E-2</c:v>
                </c:pt>
                <c:pt idx="4">
                  <c:v>3.234999999999999E-2</c:v>
                </c:pt>
                <c:pt idx="5">
                  <c:v>5.3749999999999964E-2</c:v>
                </c:pt>
                <c:pt idx="6">
                  <c:v>4.8399999999999999E-2</c:v>
                </c:pt>
                <c:pt idx="7">
                  <c:v>4.3049999999999977E-2</c:v>
                </c:pt>
                <c:pt idx="8">
                  <c:v>3.234999999999999E-2</c:v>
                </c:pt>
                <c:pt idx="9">
                  <c:v>3.234999999999999E-2</c:v>
                </c:pt>
                <c:pt idx="10">
                  <c:v>2.6999999999999968E-2</c:v>
                </c:pt>
                <c:pt idx="11">
                  <c:v>3.7699999999999984E-2</c:v>
                </c:pt>
                <c:pt idx="12">
                  <c:v>2.6999999999999968E-2</c:v>
                </c:pt>
                <c:pt idx="13">
                  <c:v>3.7699999999999984E-2</c:v>
                </c:pt>
                <c:pt idx="14">
                  <c:v>5.9099999999999986E-2</c:v>
                </c:pt>
                <c:pt idx="15">
                  <c:v>3.7699999999999984E-2</c:v>
                </c:pt>
                <c:pt idx="16">
                  <c:v>9.1199999999999976E-2</c:v>
                </c:pt>
                <c:pt idx="17">
                  <c:v>8.5849999999999982E-2</c:v>
                </c:pt>
                <c:pt idx="18">
                  <c:v>6.444999999999998E-2</c:v>
                </c:pt>
                <c:pt idx="19">
                  <c:v>9.6549999999999997E-2</c:v>
                </c:pt>
                <c:pt idx="20">
                  <c:v>8.5849999999999982E-2</c:v>
                </c:pt>
                <c:pt idx="21">
                  <c:v>9.1199999999999976E-2</c:v>
                </c:pt>
                <c:pt idx="22">
                  <c:v>0.17144999999999999</c:v>
                </c:pt>
                <c:pt idx="23">
                  <c:v>0.33729999999999999</c:v>
                </c:pt>
                <c:pt idx="24">
                  <c:v>9.6549999999999997E-2</c:v>
                </c:pt>
                <c:pt idx="25">
                  <c:v>0.10724999999999998</c:v>
                </c:pt>
                <c:pt idx="26">
                  <c:v>8.5849999999999982E-2</c:v>
                </c:pt>
                <c:pt idx="27">
                  <c:v>8.5849999999999982E-2</c:v>
                </c:pt>
                <c:pt idx="28">
                  <c:v>9.1199999999999976E-2</c:v>
                </c:pt>
                <c:pt idx="29">
                  <c:v>6.9800000000000001E-2</c:v>
                </c:pt>
                <c:pt idx="30">
                  <c:v>9.1199999999999976E-2</c:v>
                </c:pt>
                <c:pt idx="31">
                  <c:v>7.5149999999999995E-2</c:v>
                </c:pt>
                <c:pt idx="32">
                  <c:v>9.1199999999999976E-2</c:v>
                </c:pt>
                <c:pt idx="33">
                  <c:v>8.5849999999999982E-2</c:v>
                </c:pt>
                <c:pt idx="34">
                  <c:v>7.5149999999999995E-2</c:v>
                </c:pt>
                <c:pt idx="35">
                  <c:v>8.5849999999999982E-2</c:v>
                </c:pt>
                <c:pt idx="36">
                  <c:v>7.5149999999999995E-2</c:v>
                </c:pt>
                <c:pt idx="37">
                  <c:v>8.5849999999999982E-2</c:v>
                </c:pt>
                <c:pt idx="38">
                  <c:v>9.1199999999999976E-2</c:v>
                </c:pt>
                <c:pt idx="39">
                  <c:v>6.9800000000000001E-2</c:v>
                </c:pt>
                <c:pt idx="40">
                  <c:v>0.12329999999999999</c:v>
                </c:pt>
                <c:pt idx="41">
                  <c:v>7.5149999999999995E-2</c:v>
                </c:pt>
                <c:pt idx="42">
                  <c:v>8.049999999999996E-2</c:v>
                </c:pt>
                <c:pt idx="43">
                  <c:v>0.16075</c:v>
                </c:pt>
                <c:pt idx="44">
                  <c:v>9.1199999999999976E-2</c:v>
                </c:pt>
                <c:pt idx="45">
                  <c:v>0.16075</c:v>
                </c:pt>
                <c:pt idx="46">
                  <c:v>6.444999999999998E-2</c:v>
                </c:pt>
                <c:pt idx="47">
                  <c:v>8.5849999999999982E-2</c:v>
                </c:pt>
                <c:pt idx="48">
                  <c:v>7.5149999999999995E-2</c:v>
                </c:pt>
                <c:pt idx="49">
                  <c:v>6.444999999999998E-2</c:v>
                </c:pt>
                <c:pt idx="50">
                  <c:v>7.5149999999999995E-2</c:v>
                </c:pt>
                <c:pt idx="51">
                  <c:v>7.5149999999999995E-2</c:v>
                </c:pt>
                <c:pt idx="52">
                  <c:v>5.9099999999999986E-2</c:v>
                </c:pt>
                <c:pt idx="53">
                  <c:v>7.5149999999999995E-2</c:v>
                </c:pt>
                <c:pt idx="54">
                  <c:v>4.3049999999999977E-2</c:v>
                </c:pt>
                <c:pt idx="55">
                  <c:v>6.9800000000000001E-2</c:v>
                </c:pt>
                <c:pt idx="56">
                  <c:v>0.15004999999999999</c:v>
                </c:pt>
                <c:pt idx="57">
                  <c:v>0.12864999999999999</c:v>
                </c:pt>
                <c:pt idx="58">
                  <c:v>6.444999999999998E-2</c:v>
                </c:pt>
                <c:pt idx="59">
                  <c:v>0.12329999999999999</c:v>
                </c:pt>
                <c:pt idx="60">
                  <c:v>0.12329999999999999</c:v>
                </c:pt>
                <c:pt idx="61">
                  <c:v>5.9099999999999986E-2</c:v>
                </c:pt>
                <c:pt idx="62">
                  <c:v>7.5149999999999995E-2</c:v>
                </c:pt>
                <c:pt idx="63">
                  <c:v>5.3749999999999964E-2</c:v>
                </c:pt>
                <c:pt idx="64">
                  <c:v>9.1199999999999976E-2</c:v>
                </c:pt>
                <c:pt idx="65">
                  <c:v>9.6549999999999997E-2</c:v>
                </c:pt>
                <c:pt idx="66">
                  <c:v>8.5849999999999982E-2</c:v>
                </c:pt>
                <c:pt idx="67">
                  <c:v>5.9099999999999986E-2</c:v>
                </c:pt>
                <c:pt idx="68">
                  <c:v>5.9099999999999986E-2</c:v>
                </c:pt>
                <c:pt idx="69">
                  <c:v>0.10724999999999998</c:v>
                </c:pt>
                <c:pt idx="70">
                  <c:v>6.9800000000000001E-2</c:v>
                </c:pt>
                <c:pt idx="71">
                  <c:v>0.12864999999999999</c:v>
                </c:pt>
                <c:pt idx="72">
                  <c:v>4.8399999999999999E-2</c:v>
                </c:pt>
                <c:pt idx="73">
                  <c:v>8.5849999999999982E-2</c:v>
                </c:pt>
                <c:pt idx="74">
                  <c:v>9.6549999999999997E-2</c:v>
                </c:pt>
                <c:pt idx="75">
                  <c:v>9.6549999999999997E-2</c:v>
                </c:pt>
                <c:pt idx="76">
                  <c:v>6.444999999999998E-2</c:v>
                </c:pt>
                <c:pt idx="77">
                  <c:v>9.1199999999999976E-2</c:v>
                </c:pt>
                <c:pt idx="78">
                  <c:v>9.6549999999999997E-2</c:v>
                </c:pt>
                <c:pt idx="79">
                  <c:v>9.1199999999999976E-2</c:v>
                </c:pt>
                <c:pt idx="80">
                  <c:v>4.8399999999999999E-2</c:v>
                </c:pt>
                <c:pt idx="81">
                  <c:v>4.8399999999999999E-2</c:v>
                </c:pt>
                <c:pt idx="82">
                  <c:v>3.7699999999999984E-2</c:v>
                </c:pt>
                <c:pt idx="83">
                  <c:v>3.7699999999999984E-2</c:v>
                </c:pt>
                <c:pt idx="84">
                  <c:v>4.3049999999999977E-2</c:v>
                </c:pt>
                <c:pt idx="85">
                  <c:v>3.234999999999999E-2</c:v>
                </c:pt>
                <c:pt idx="86">
                  <c:v>3.234999999999999E-2</c:v>
                </c:pt>
                <c:pt idx="87">
                  <c:v>2.6999999999999968E-2</c:v>
                </c:pt>
                <c:pt idx="88">
                  <c:v>3.234999999999999E-2</c:v>
                </c:pt>
                <c:pt idx="89">
                  <c:v>5.9099999999999986E-2</c:v>
                </c:pt>
                <c:pt idx="90">
                  <c:v>2.1650000000000003E-2</c:v>
                </c:pt>
                <c:pt idx="91">
                  <c:v>3.234999999999999E-2</c:v>
                </c:pt>
                <c:pt idx="92">
                  <c:v>2.6999999999999968E-2</c:v>
                </c:pt>
                <c:pt idx="93">
                  <c:v>2.1650000000000003E-2</c:v>
                </c:pt>
                <c:pt idx="94">
                  <c:v>2.6999999999999968E-2</c:v>
                </c:pt>
                <c:pt idx="95">
                  <c:v>1.0949999999999988E-2</c:v>
                </c:pt>
                <c:pt idx="96">
                  <c:v>3.234999999999999E-2</c:v>
                </c:pt>
                <c:pt idx="97">
                  <c:v>3.234999999999999E-2</c:v>
                </c:pt>
                <c:pt idx="98">
                  <c:v>3.234999999999999E-2</c:v>
                </c:pt>
                <c:pt idx="99">
                  <c:v>2.1650000000000003E-2</c:v>
                </c:pt>
                <c:pt idx="100">
                  <c:v>1.6299999999999953E-2</c:v>
                </c:pt>
                <c:pt idx="101">
                  <c:v>2.1650000000000003E-2</c:v>
                </c:pt>
                <c:pt idx="102">
                  <c:v>2.6999999999999968E-2</c:v>
                </c:pt>
                <c:pt idx="103">
                  <c:v>2.1650000000000003E-2</c:v>
                </c:pt>
                <c:pt idx="104">
                  <c:v>2.1650000000000003E-2</c:v>
                </c:pt>
                <c:pt idx="105">
                  <c:v>2.1650000000000003E-2</c:v>
                </c:pt>
                <c:pt idx="106">
                  <c:v>3.7699999999999984E-2</c:v>
                </c:pt>
                <c:pt idx="107">
                  <c:v>3.234999999999999E-2</c:v>
                </c:pt>
                <c:pt idx="108">
                  <c:v>2.6999999999999968E-2</c:v>
                </c:pt>
                <c:pt idx="109">
                  <c:v>5.9099999999999986E-2</c:v>
                </c:pt>
                <c:pt idx="110">
                  <c:v>2.1650000000000003E-2</c:v>
                </c:pt>
                <c:pt idx="111">
                  <c:v>2.6999999999999968E-2</c:v>
                </c:pt>
                <c:pt idx="112">
                  <c:v>3.7699999999999984E-2</c:v>
                </c:pt>
                <c:pt idx="113">
                  <c:v>4.3049999999999977E-2</c:v>
                </c:pt>
                <c:pt idx="114">
                  <c:v>5.3749999999999964E-2</c:v>
                </c:pt>
                <c:pt idx="115">
                  <c:v>2.6999999999999968E-2</c:v>
                </c:pt>
                <c:pt idx="116">
                  <c:v>2.6999999999999968E-2</c:v>
                </c:pt>
                <c:pt idx="117">
                  <c:v>5.9099999999999986E-2</c:v>
                </c:pt>
                <c:pt idx="118">
                  <c:v>4.8399999999999999E-2</c:v>
                </c:pt>
                <c:pt idx="119">
                  <c:v>4.8399999999999999E-2</c:v>
                </c:pt>
                <c:pt idx="120">
                  <c:v>7.5149999999999995E-2</c:v>
                </c:pt>
                <c:pt idx="121">
                  <c:v>4.8399999999999999E-2</c:v>
                </c:pt>
                <c:pt idx="122">
                  <c:v>8.049999999999996E-2</c:v>
                </c:pt>
                <c:pt idx="123">
                  <c:v>6.444999999999998E-2</c:v>
                </c:pt>
                <c:pt idx="124">
                  <c:v>4.3049999999999977E-2</c:v>
                </c:pt>
                <c:pt idx="125">
                  <c:v>5.9099999999999986E-2</c:v>
                </c:pt>
                <c:pt idx="126">
                  <c:v>3.234999999999999E-2</c:v>
                </c:pt>
                <c:pt idx="127">
                  <c:v>2.1650000000000003E-2</c:v>
                </c:pt>
                <c:pt idx="128">
                  <c:v>2.6999999999999968E-2</c:v>
                </c:pt>
                <c:pt idx="129">
                  <c:v>3.234999999999999E-2</c:v>
                </c:pt>
                <c:pt idx="130">
                  <c:v>3.7699999999999984E-2</c:v>
                </c:pt>
                <c:pt idx="131">
                  <c:v>4.8399999999999999E-2</c:v>
                </c:pt>
                <c:pt idx="132">
                  <c:v>4.3049999999999977E-2</c:v>
                </c:pt>
                <c:pt idx="133">
                  <c:v>2.6999999999999968E-2</c:v>
                </c:pt>
                <c:pt idx="134">
                  <c:v>3.7699999999999984E-2</c:v>
                </c:pt>
                <c:pt idx="135">
                  <c:v>5.9099999999999986E-2</c:v>
                </c:pt>
                <c:pt idx="136">
                  <c:v>3.7699999999999984E-2</c:v>
                </c:pt>
                <c:pt idx="137">
                  <c:v>4.3049999999999977E-2</c:v>
                </c:pt>
                <c:pt idx="138">
                  <c:v>2.6999999999999968E-2</c:v>
                </c:pt>
                <c:pt idx="139">
                  <c:v>2.6999999999999968E-2</c:v>
                </c:pt>
                <c:pt idx="140">
                  <c:v>3.234999999999999E-2</c:v>
                </c:pt>
                <c:pt idx="141">
                  <c:v>2.6999999999999968E-2</c:v>
                </c:pt>
                <c:pt idx="142">
                  <c:v>2.6999999999999968E-2</c:v>
                </c:pt>
                <c:pt idx="143">
                  <c:v>2.6999999999999968E-2</c:v>
                </c:pt>
                <c:pt idx="144">
                  <c:v>3.7699999999999984E-2</c:v>
                </c:pt>
                <c:pt idx="145">
                  <c:v>3.7699999999999984E-2</c:v>
                </c:pt>
                <c:pt idx="146">
                  <c:v>4.3049999999999977E-2</c:v>
                </c:pt>
                <c:pt idx="147">
                  <c:v>2.6999999999999968E-2</c:v>
                </c:pt>
                <c:pt idx="148">
                  <c:v>2.1650000000000003E-2</c:v>
                </c:pt>
                <c:pt idx="149">
                  <c:v>2.6999999999999968E-2</c:v>
                </c:pt>
                <c:pt idx="150">
                  <c:v>3.7699999999999984E-2</c:v>
                </c:pt>
                <c:pt idx="151">
                  <c:v>2.6999999999999968E-2</c:v>
                </c:pt>
                <c:pt idx="152">
                  <c:v>5.9099999999999986E-2</c:v>
                </c:pt>
                <c:pt idx="153">
                  <c:v>3.7699999999999984E-2</c:v>
                </c:pt>
                <c:pt idx="154">
                  <c:v>4.3049999999999977E-2</c:v>
                </c:pt>
                <c:pt idx="155">
                  <c:v>4.3049999999999977E-2</c:v>
                </c:pt>
                <c:pt idx="156">
                  <c:v>4.3049999999999977E-2</c:v>
                </c:pt>
                <c:pt idx="157">
                  <c:v>4.8399999999999999E-2</c:v>
                </c:pt>
                <c:pt idx="158">
                  <c:v>3.234999999999999E-2</c:v>
                </c:pt>
                <c:pt idx="159">
                  <c:v>5.3749999999999964E-2</c:v>
                </c:pt>
                <c:pt idx="160">
                  <c:v>3.7699999999999984E-2</c:v>
                </c:pt>
                <c:pt idx="161">
                  <c:v>4.8399999999999999E-2</c:v>
                </c:pt>
                <c:pt idx="162">
                  <c:v>4.8399999999999999E-2</c:v>
                </c:pt>
                <c:pt idx="163">
                  <c:v>3.234999999999999E-2</c:v>
                </c:pt>
                <c:pt idx="164">
                  <c:v>6.444999999999998E-2</c:v>
                </c:pt>
                <c:pt idx="165">
                  <c:v>3.234999999999999E-2</c:v>
                </c:pt>
                <c:pt idx="166">
                  <c:v>9.1199999999999976E-2</c:v>
                </c:pt>
                <c:pt idx="167">
                  <c:v>4.3049999999999977E-2</c:v>
                </c:pt>
                <c:pt idx="168">
                  <c:v>5.3749999999999964E-2</c:v>
                </c:pt>
                <c:pt idx="169">
                  <c:v>4.8399999999999999E-2</c:v>
                </c:pt>
                <c:pt idx="170">
                  <c:v>0.23564999999999997</c:v>
                </c:pt>
                <c:pt idx="171">
                  <c:v>5.9099999999999986E-2</c:v>
                </c:pt>
                <c:pt idx="172">
                  <c:v>3.7699999999999984E-2</c:v>
                </c:pt>
                <c:pt idx="173">
                  <c:v>4.8399999999999999E-2</c:v>
                </c:pt>
                <c:pt idx="174">
                  <c:v>5.3749999999999964E-2</c:v>
                </c:pt>
                <c:pt idx="175">
                  <c:v>3.234999999999999E-2</c:v>
                </c:pt>
                <c:pt idx="176">
                  <c:v>9.1199999999999976E-2</c:v>
                </c:pt>
                <c:pt idx="177">
                  <c:v>0.11259999999999998</c:v>
                </c:pt>
                <c:pt idx="178">
                  <c:v>4.8399999999999999E-2</c:v>
                </c:pt>
                <c:pt idx="179">
                  <c:v>5.3749999999999964E-2</c:v>
                </c:pt>
                <c:pt idx="180">
                  <c:v>3.234999999999999E-2</c:v>
                </c:pt>
                <c:pt idx="181">
                  <c:v>4.3049999999999977E-2</c:v>
                </c:pt>
                <c:pt idx="182">
                  <c:v>4.3049999999999977E-2</c:v>
                </c:pt>
                <c:pt idx="183">
                  <c:v>2.6999999999999968E-2</c:v>
                </c:pt>
                <c:pt idx="184">
                  <c:v>9.6549999999999997E-2</c:v>
                </c:pt>
                <c:pt idx="185">
                  <c:v>4.3049999999999977E-2</c:v>
                </c:pt>
                <c:pt idx="186">
                  <c:v>5.9099999999999986E-2</c:v>
                </c:pt>
                <c:pt idx="187">
                  <c:v>4.3049999999999977E-2</c:v>
                </c:pt>
                <c:pt idx="188">
                  <c:v>3.7699999999999984E-2</c:v>
                </c:pt>
                <c:pt idx="189">
                  <c:v>5.3749999999999964E-2</c:v>
                </c:pt>
                <c:pt idx="190">
                  <c:v>4.8399999999999999E-2</c:v>
                </c:pt>
                <c:pt idx="191">
                  <c:v>4.8399999999999999E-2</c:v>
                </c:pt>
                <c:pt idx="192">
                  <c:v>5.3749999999999964E-2</c:v>
                </c:pt>
                <c:pt idx="193">
                  <c:v>3.7699999999999984E-2</c:v>
                </c:pt>
                <c:pt idx="194">
                  <c:v>5.3749999999999964E-2</c:v>
                </c:pt>
                <c:pt idx="195">
                  <c:v>4.3049999999999977E-2</c:v>
                </c:pt>
                <c:pt idx="196">
                  <c:v>4.3049999999999977E-2</c:v>
                </c:pt>
                <c:pt idx="197">
                  <c:v>4.3049999999999977E-2</c:v>
                </c:pt>
                <c:pt idx="198">
                  <c:v>4.3049999999999977E-2</c:v>
                </c:pt>
                <c:pt idx="199">
                  <c:v>3.7699999999999984E-2</c:v>
                </c:pt>
                <c:pt idx="200">
                  <c:v>0.11794999999999997</c:v>
                </c:pt>
                <c:pt idx="201">
                  <c:v>5.3749999999999964E-2</c:v>
                </c:pt>
                <c:pt idx="202">
                  <c:v>6.9800000000000001E-2</c:v>
                </c:pt>
                <c:pt idx="203">
                  <c:v>4.3049999999999977E-2</c:v>
                </c:pt>
                <c:pt idx="204">
                  <c:v>4.8399999999999999E-2</c:v>
                </c:pt>
                <c:pt idx="205">
                  <c:v>5.3749999999999964E-2</c:v>
                </c:pt>
                <c:pt idx="206">
                  <c:v>5.3749999999999964E-2</c:v>
                </c:pt>
                <c:pt idx="207">
                  <c:v>4.8399999999999999E-2</c:v>
                </c:pt>
                <c:pt idx="208">
                  <c:v>5.9099999999999986E-2</c:v>
                </c:pt>
                <c:pt idx="209">
                  <c:v>7.5149999999999995E-2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3.1320000000000006</c:v>
                </c:pt>
                <c:pt idx="1">
                  <c:v>3.226</c:v>
                </c:pt>
                <c:pt idx="2">
                  <c:v>2.9370000000000003</c:v>
                </c:pt>
                <c:pt idx="3">
                  <c:v>2.8390000000000004</c:v>
                </c:pt>
                <c:pt idx="4">
                  <c:v>2.9630000000000001</c:v>
                </c:pt>
                <c:pt idx="5">
                  <c:v>2.9850000000000003</c:v>
                </c:pt>
                <c:pt idx="6">
                  <c:v>3.3719999999999999</c:v>
                </c:pt>
                <c:pt idx="7">
                  <c:v>4.0920000000000005</c:v>
                </c:pt>
                <c:pt idx="8">
                  <c:v>8.2210000000000001</c:v>
                </c:pt>
                <c:pt idx="9">
                  <c:v>13.920000000000002</c:v>
                </c:pt>
                <c:pt idx="10">
                  <c:v>14.251999999999999</c:v>
                </c:pt>
                <c:pt idx="11">
                  <c:v>18.109000000000002</c:v>
                </c:pt>
                <c:pt idx="12">
                  <c:v>17.404</c:v>
                </c:pt>
                <c:pt idx="13">
                  <c:v>23.847000000000001</c:v>
                </c:pt>
                <c:pt idx="14">
                  <c:v>33.625</c:v>
                </c:pt>
                <c:pt idx="15">
                  <c:v>39.246000000000002</c:v>
                </c:pt>
                <c:pt idx="16">
                  <c:v>46.215000000000003</c:v>
                </c:pt>
                <c:pt idx="17">
                  <c:v>45.762</c:v>
                </c:pt>
                <c:pt idx="18">
                  <c:v>46.198</c:v>
                </c:pt>
                <c:pt idx="19">
                  <c:v>45.925000000000004</c:v>
                </c:pt>
                <c:pt idx="20">
                  <c:v>46.148000000000003</c:v>
                </c:pt>
                <c:pt idx="21">
                  <c:v>46.006</c:v>
                </c:pt>
                <c:pt idx="22">
                  <c:v>46.033000000000001</c:v>
                </c:pt>
                <c:pt idx="23">
                  <c:v>46.039000000000001</c:v>
                </c:pt>
                <c:pt idx="24">
                  <c:v>45.869</c:v>
                </c:pt>
                <c:pt idx="25">
                  <c:v>45.88</c:v>
                </c:pt>
                <c:pt idx="26">
                  <c:v>45.884999999999998</c:v>
                </c:pt>
                <c:pt idx="27">
                  <c:v>45.869</c:v>
                </c:pt>
                <c:pt idx="28">
                  <c:v>46</c:v>
                </c:pt>
                <c:pt idx="29">
                  <c:v>46.054000000000002</c:v>
                </c:pt>
                <c:pt idx="30">
                  <c:v>46.142000000000003</c:v>
                </c:pt>
                <c:pt idx="31">
                  <c:v>46.06</c:v>
                </c:pt>
                <c:pt idx="32">
                  <c:v>46.021999999999998</c:v>
                </c:pt>
                <c:pt idx="33">
                  <c:v>46.064999999999998</c:v>
                </c:pt>
                <c:pt idx="34">
                  <c:v>45.929000000000002</c:v>
                </c:pt>
                <c:pt idx="35">
                  <c:v>45.776000000000003</c:v>
                </c:pt>
                <c:pt idx="36">
                  <c:v>45.863</c:v>
                </c:pt>
                <c:pt idx="37">
                  <c:v>45.962000000000003</c:v>
                </c:pt>
                <c:pt idx="38">
                  <c:v>45.945</c:v>
                </c:pt>
                <c:pt idx="39">
                  <c:v>45.956000000000003</c:v>
                </c:pt>
                <c:pt idx="40">
                  <c:v>45.934000000000005</c:v>
                </c:pt>
                <c:pt idx="41">
                  <c:v>45.809000000000005</c:v>
                </c:pt>
                <c:pt idx="42">
                  <c:v>45.83</c:v>
                </c:pt>
                <c:pt idx="43">
                  <c:v>46.097999999999999</c:v>
                </c:pt>
                <c:pt idx="44">
                  <c:v>46.076000000000001</c:v>
                </c:pt>
                <c:pt idx="45">
                  <c:v>46.070999999999998</c:v>
                </c:pt>
                <c:pt idx="46">
                  <c:v>46.109000000000002</c:v>
                </c:pt>
                <c:pt idx="47">
                  <c:v>46.076000000000001</c:v>
                </c:pt>
                <c:pt idx="48">
                  <c:v>46.06</c:v>
                </c:pt>
                <c:pt idx="49">
                  <c:v>46.021000000000001</c:v>
                </c:pt>
                <c:pt idx="50">
                  <c:v>46.048999999999999</c:v>
                </c:pt>
                <c:pt idx="51">
                  <c:v>46.06</c:v>
                </c:pt>
                <c:pt idx="52">
                  <c:v>46.070999999999998</c:v>
                </c:pt>
                <c:pt idx="53">
                  <c:v>46.054000000000002</c:v>
                </c:pt>
                <c:pt idx="54">
                  <c:v>46.064999999999998</c:v>
                </c:pt>
                <c:pt idx="55">
                  <c:v>46.06</c:v>
                </c:pt>
                <c:pt idx="56">
                  <c:v>46.038000000000004</c:v>
                </c:pt>
                <c:pt idx="57">
                  <c:v>46.091999999999999</c:v>
                </c:pt>
                <c:pt idx="58">
                  <c:v>46.087000000000003</c:v>
                </c:pt>
                <c:pt idx="59">
                  <c:v>45.983000000000004</c:v>
                </c:pt>
                <c:pt idx="60">
                  <c:v>45.716000000000001</c:v>
                </c:pt>
                <c:pt idx="61">
                  <c:v>45.896000000000001</c:v>
                </c:pt>
                <c:pt idx="62">
                  <c:v>45.917999999999999</c:v>
                </c:pt>
                <c:pt idx="63">
                  <c:v>45.911999999999999</c:v>
                </c:pt>
                <c:pt idx="64">
                  <c:v>45.847000000000001</c:v>
                </c:pt>
                <c:pt idx="65">
                  <c:v>45.89</c:v>
                </c:pt>
                <c:pt idx="66">
                  <c:v>45.896000000000001</c:v>
                </c:pt>
                <c:pt idx="67">
                  <c:v>45.803000000000004</c:v>
                </c:pt>
                <c:pt idx="68">
                  <c:v>45.825000000000003</c:v>
                </c:pt>
                <c:pt idx="69">
                  <c:v>45.82</c:v>
                </c:pt>
                <c:pt idx="70">
                  <c:v>45.780999999999999</c:v>
                </c:pt>
                <c:pt idx="71">
                  <c:v>45.786999999999999</c:v>
                </c:pt>
                <c:pt idx="72">
                  <c:v>45.814</c:v>
                </c:pt>
                <c:pt idx="73">
                  <c:v>45.803000000000004</c:v>
                </c:pt>
                <c:pt idx="74">
                  <c:v>45.792000000000002</c:v>
                </c:pt>
                <c:pt idx="75">
                  <c:v>45.798000000000002</c:v>
                </c:pt>
                <c:pt idx="76">
                  <c:v>45.704999999999998</c:v>
                </c:pt>
                <c:pt idx="77">
                  <c:v>46.097999999999999</c:v>
                </c:pt>
                <c:pt idx="78">
                  <c:v>45.923000000000002</c:v>
                </c:pt>
                <c:pt idx="79">
                  <c:v>40.858000000000004</c:v>
                </c:pt>
                <c:pt idx="80">
                  <c:v>31.826000000000001</c:v>
                </c:pt>
                <c:pt idx="81">
                  <c:v>23.952999999999999</c:v>
                </c:pt>
                <c:pt idx="82">
                  <c:v>22.458000000000002</c:v>
                </c:pt>
                <c:pt idx="83">
                  <c:v>22.523</c:v>
                </c:pt>
                <c:pt idx="84">
                  <c:v>22.687000000000001</c:v>
                </c:pt>
                <c:pt idx="85">
                  <c:v>22.66</c:v>
                </c:pt>
                <c:pt idx="86">
                  <c:v>22.643000000000001</c:v>
                </c:pt>
                <c:pt idx="87">
                  <c:v>22.583000000000002</c:v>
                </c:pt>
                <c:pt idx="88">
                  <c:v>22.611000000000001</c:v>
                </c:pt>
                <c:pt idx="89">
                  <c:v>22.621000000000002</c:v>
                </c:pt>
                <c:pt idx="90">
                  <c:v>22.632000000000001</c:v>
                </c:pt>
                <c:pt idx="91">
                  <c:v>22.589000000000002</c:v>
                </c:pt>
                <c:pt idx="92">
                  <c:v>22.632000000000001</c:v>
                </c:pt>
                <c:pt idx="93">
                  <c:v>22.85</c:v>
                </c:pt>
                <c:pt idx="94">
                  <c:v>22.807000000000002</c:v>
                </c:pt>
                <c:pt idx="95">
                  <c:v>22.812000000000001</c:v>
                </c:pt>
                <c:pt idx="96">
                  <c:v>22.812000000000001</c:v>
                </c:pt>
                <c:pt idx="97">
                  <c:v>22.795999999999999</c:v>
                </c:pt>
                <c:pt idx="98">
                  <c:v>22.801000000000002</c:v>
                </c:pt>
                <c:pt idx="99">
                  <c:v>22.790000000000003</c:v>
                </c:pt>
                <c:pt idx="100">
                  <c:v>22.790000000000003</c:v>
                </c:pt>
                <c:pt idx="101">
                  <c:v>22.801000000000002</c:v>
                </c:pt>
                <c:pt idx="102">
                  <c:v>22.795999999999999</c:v>
                </c:pt>
                <c:pt idx="103">
                  <c:v>22.676000000000002</c:v>
                </c:pt>
                <c:pt idx="104">
                  <c:v>22.561</c:v>
                </c:pt>
                <c:pt idx="105">
                  <c:v>22.605</c:v>
                </c:pt>
                <c:pt idx="106">
                  <c:v>22.577999999999999</c:v>
                </c:pt>
                <c:pt idx="107">
                  <c:v>22.567</c:v>
                </c:pt>
                <c:pt idx="108">
                  <c:v>22.594000000000001</c:v>
                </c:pt>
                <c:pt idx="109">
                  <c:v>22.6</c:v>
                </c:pt>
                <c:pt idx="110">
                  <c:v>22.649000000000001</c:v>
                </c:pt>
                <c:pt idx="111">
                  <c:v>22.616</c:v>
                </c:pt>
                <c:pt idx="112">
                  <c:v>22.621000000000002</c:v>
                </c:pt>
                <c:pt idx="113">
                  <c:v>22.654</c:v>
                </c:pt>
                <c:pt idx="114">
                  <c:v>22.61</c:v>
                </c:pt>
                <c:pt idx="115">
                  <c:v>22.6</c:v>
                </c:pt>
                <c:pt idx="116">
                  <c:v>22.589000000000002</c:v>
                </c:pt>
                <c:pt idx="117">
                  <c:v>22.702999999999999</c:v>
                </c:pt>
                <c:pt idx="118">
                  <c:v>22.698</c:v>
                </c:pt>
                <c:pt idx="119">
                  <c:v>22.720000000000002</c:v>
                </c:pt>
                <c:pt idx="120">
                  <c:v>22.649000000000001</c:v>
                </c:pt>
                <c:pt idx="121">
                  <c:v>22.523</c:v>
                </c:pt>
                <c:pt idx="122">
                  <c:v>22.534000000000002</c:v>
                </c:pt>
                <c:pt idx="123">
                  <c:v>22.501000000000001</c:v>
                </c:pt>
                <c:pt idx="124">
                  <c:v>22.545000000000002</c:v>
                </c:pt>
                <c:pt idx="125">
                  <c:v>22.534000000000002</c:v>
                </c:pt>
                <c:pt idx="126">
                  <c:v>22.556000000000001</c:v>
                </c:pt>
                <c:pt idx="127">
                  <c:v>22.621000000000002</c:v>
                </c:pt>
                <c:pt idx="128">
                  <c:v>22.6</c:v>
                </c:pt>
                <c:pt idx="129">
                  <c:v>22.594000000000001</c:v>
                </c:pt>
                <c:pt idx="130">
                  <c:v>22.61</c:v>
                </c:pt>
                <c:pt idx="131">
                  <c:v>22.6</c:v>
                </c:pt>
                <c:pt idx="132">
                  <c:v>19.522000000000002</c:v>
                </c:pt>
                <c:pt idx="133">
                  <c:v>14.831</c:v>
                </c:pt>
                <c:pt idx="134">
                  <c:v>7.2930000000000001</c:v>
                </c:pt>
                <c:pt idx="135">
                  <c:v>3.4859999999999998</c:v>
                </c:pt>
                <c:pt idx="136">
                  <c:v>3.5630000000000006</c:v>
                </c:pt>
                <c:pt idx="137">
                  <c:v>3.3290000000000006</c:v>
                </c:pt>
                <c:pt idx="138">
                  <c:v>3.3010000000000002</c:v>
                </c:pt>
                <c:pt idx="139">
                  <c:v>3.2530000000000001</c:v>
                </c:pt>
                <c:pt idx="140">
                  <c:v>3.16</c:v>
                </c:pt>
                <c:pt idx="141">
                  <c:v>3.2090000000000005</c:v>
                </c:pt>
                <c:pt idx="142">
                  <c:v>3.2040000000000006</c:v>
                </c:pt>
                <c:pt idx="143">
                  <c:v>3.1980000000000004</c:v>
                </c:pt>
                <c:pt idx="144">
                  <c:v>3.2149999999999999</c:v>
                </c:pt>
                <c:pt idx="145">
                  <c:v>3.2480000000000002</c:v>
                </c:pt>
                <c:pt idx="146">
                  <c:v>3.1610000000000005</c:v>
                </c:pt>
                <c:pt idx="147">
                  <c:v>3.1390000000000002</c:v>
                </c:pt>
                <c:pt idx="148">
                  <c:v>3.3029999999999999</c:v>
                </c:pt>
                <c:pt idx="149">
                  <c:v>3.2860000000000005</c:v>
                </c:pt>
                <c:pt idx="150">
                  <c:v>3.1560000000000006</c:v>
                </c:pt>
                <c:pt idx="151">
                  <c:v>3.1829999999999998</c:v>
                </c:pt>
                <c:pt idx="152">
                  <c:v>3.2430000000000003</c:v>
                </c:pt>
                <c:pt idx="153">
                  <c:v>3.2430000000000003</c:v>
                </c:pt>
                <c:pt idx="154">
                  <c:v>3.2380000000000004</c:v>
                </c:pt>
                <c:pt idx="155">
                  <c:v>3.173</c:v>
                </c:pt>
                <c:pt idx="156">
                  <c:v>3.2490000000000006</c:v>
                </c:pt>
                <c:pt idx="157">
                  <c:v>3.2220000000000004</c:v>
                </c:pt>
                <c:pt idx="158">
                  <c:v>3.2330000000000005</c:v>
                </c:pt>
                <c:pt idx="159">
                  <c:v>3.1890000000000001</c:v>
                </c:pt>
                <c:pt idx="160">
                  <c:v>3.2220000000000004</c:v>
                </c:pt>
                <c:pt idx="161">
                  <c:v>3.25</c:v>
                </c:pt>
                <c:pt idx="162">
                  <c:v>3.2330000000000005</c:v>
                </c:pt>
                <c:pt idx="163">
                  <c:v>3.2610000000000001</c:v>
                </c:pt>
                <c:pt idx="164">
                  <c:v>3.25</c:v>
                </c:pt>
                <c:pt idx="165">
                  <c:v>3.2389999999999999</c:v>
                </c:pt>
                <c:pt idx="166">
                  <c:v>3.1950000000000003</c:v>
                </c:pt>
                <c:pt idx="167">
                  <c:v>3.2279999999999998</c:v>
                </c:pt>
                <c:pt idx="168">
                  <c:v>3.1790000000000003</c:v>
                </c:pt>
                <c:pt idx="169">
                  <c:v>3.2229999999999999</c:v>
                </c:pt>
                <c:pt idx="170">
                  <c:v>3.2120000000000006</c:v>
                </c:pt>
                <c:pt idx="171">
                  <c:v>3.1900000000000004</c:v>
                </c:pt>
                <c:pt idx="172">
                  <c:v>3.1900000000000004</c:v>
                </c:pt>
                <c:pt idx="173">
                  <c:v>3.2389999999999999</c:v>
                </c:pt>
                <c:pt idx="174">
                  <c:v>3.2170000000000005</c:v>
                </c:pt>
                <c:pt idx="175">
                  <c:v>3.2220000000000004</c:v>
                </c:pt>
                <c:pt idx="176">
                  <c:v>3.2549999999999999</c:v>
                </c:pt>
                <c:pt idx="177">
                  <c:v>3.3860000000000001</c:v>
                </c:pt>
                <c:pt idx="178">
                  <c:v>3.1189999999999998</c:v>
                </c:pt>
                <c:pt idx="179">
                  <c:v>3.2330000000000005</c:v>
                </c:pt>
                <c:pt idx="180">
                  <c:v>3.2490000000000006</c:v>
                </c:pt>
                <c:pt idx="181">
                  <c:v>3.2170000000000005</c:v>
                </c:pt>
                <c:pt idx="182">
                  <c:v>3.2389999999999999</c:v>
                </c:pt>
                <c:pt idx="183">
                  <c:v>3.2330000000000005</c:v>
                </c:pt>
                <c:pt idx="184">
                  <c:v>3.2060000000000004</c:v>
                </c:pt>
                <c:pt idx="185">
                  <c:v>3.1950000000000003</c:v>
                </c:pt>
                <c:pt idx="186">
                  <c:v>3.1900000000000004</c:v>
                </c:pt>
                <c:pt idx="187">
                  <c:v>3.1840000000000002</c:v>
                </c:pt>
                <c:pt idx="188">
                  <c:v>3.2279999999999998</c:v>
                </c:pt>
                <c:pt idx="189">
                  <c:v>3.1900000000000004</c:v>
                </c:pt>
                <c:pt idx="190">
                  <c:v>3.2279999999999998</c:v>
                </c:pt>
                <c:pt idx="191">
                  <c:v>3.1680000000000001</c:v>
                </c:pt>
                <c:pt idx="192">
                  <c:v>3.2279999999999998</c:v>
                </c:pt>
                <c:pt idx="193">
                  <c:v>3.2279999999999998</c:v>
                </c:pt>
                <c:pt idx="194">
                  <c:v>3.2229999999999999</c:v>
                </c:pt>
                <c:pt idx="195">
                  <c:v>3.2060000000000004</c:v>
                </c:pt>
                <c:pt idx="196">
                  <c:v>3.2060000000000004</c:v>
                </c:pt>
                <c:pt idx="197">
                  <c:v>3.234</c:v>
                </c:pt>
                <c:pt idx="198">
                  <c:v>3.1900000000000004</c:v>
                </c:pt>
                <c:pt idx="199">
                  <c:v>3.2880000000000003</c:v>
                </c:pt>
                <c:pt idx="200">
                  <c:v>3.2389999999999999</c:v>
                </c:pt>
                <c:pt idx="201">
                  <c:v>3.0040000000000004</c:v>
                </c:pt>
                <c:pt idx="202">
                  <c:v>3.1840000000000002</c:v>
                </c:pt>
                <c:pt idx="203">
                  <c:v>2.8730000000000002</c:v>
                </c:pt>
                <c:pt idx="204">
                  <c:v>1.968</c:v>
                </c:pt>
                <c:pt idx="205">
                  <c:v>1.6360000000000001</c:v>
                </c:pt>
                <c:pt idx="206">
                  <c:v>1.5</c:v>
                </c:pt>
                <c:pt idx="207">
                  <c:v>1.56</c:v>
                </c:pt>
                <c:pt idx="208">
                  <c:v>1.5660000000000003</c:v>
                </c:pt>
                <c:pt idx="209">
                  <c:v>1.6640000000000001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678656"/>
        <c:axId val="182680960"/>
      </c:scatterChart>
      <c:valAx>
        <c:axId val="18267865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- (ntu)</a:t>
                </a:r>
              </a:p>
            </c:rich>
          </c:tx>
          <c:layout>
            <c:manualLayout>
              <c:xMode val="edge"/>
              <c:yMode val="edge"/>
              <c:x val="0.42916476365379319"/>
              <c:y val="2.3600198687867585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182680960"/>
        <c:crosses val="autoZero"/>
        <c:crossBetween val="midCat"/>
      </c:valAx>
      <c:valAx>
        <c:axId val="18268096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826786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3/7/2017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'Plots_CV62-6'!$D$8:$D$355</c:f>
              <c:numCache>
                <c:formatCode>General</c:formatCode>
                <c:ptCount val="348"/>
                <c:pt idx="0">
                  <c:v>7.73</c:v>
                </c:pt>
                <c:pt idx="1">
                  <c:v>7.75</c:v>
                </c:pt>
                <c:pt idx="2">
                  <c:v>7.64</c:v>
                </c:pt>
                <c:pt idx="3">
                  <c:v>7.69</c:v>
                </c:pt>
                <c:pt idx="4">
                  <c:v>7.73</c:v>
                </c:pt>
                <c:pt idx="5">
                  <c:v>7.71</c:v>
                </c:pt>
                <c:pt idx="6">
                  <c:v>7.96</c:v>
                </c:pt>
                <c:pt idx="7">
                  <c:v>8.07</c:v>
                </c:pt>
                <c:pt idx="8">
                  <c:v>8.08</c:v>
                </c:pt>
                <c:pt idx="9">
                  <c:v>8.09</c:v>
                </c:pt>
                <c:pt idx="10">
                  <c:v>8.11</c:v>
                </c:pt>
                <c:pt idx="11">
                  <c:v>8.14</c:v>
                </c:pt>
                <c:pt idx="12">
                  <c:v>8.16</c:v>
                </c:pt>
                <c:pt idx="13">
                  <c:v>8.17</c:v>
                </c:pt>
                <c:pt idx="14">
                  <c:v>8.16</c:v>
                </c:pt>
                <c:pt idx="15">
                  <c:v>8.16</c:v>
                </c:pt>
                <c:pt idx="16">
                  <c:v>8.16</c:v>
                </c:pt>
                <c:pt idx="17">
                  <c:v>8.17</c:v>
                </c:pt>
                <c:pt idx="18">
                  <c:v>8.16</c:v>
                </c:pt>
                <c:pt idx="19">
                  <c:v>8.17</c:v>
                </c:pt>
                <c:pt idx="20">
                  <c:v>8.17</c:v>
                </c:pt>
                <c:pt idx="21">
                  <c:v>8.17</c:v>
                </c:pt>
                <c:pt idx="22">
                  <c:v>8.17</c:v>
                </c:pt>
                <c:pt idx="23">
                  <c:v>8.17</c:v>
                </c:pt>
                <c:pt idx="24">
                  <c:v>8.17</c:v>
                </c:pt>
                <c:pt idx="25">
                  <c:v>8.17</c:v>
                </c:pt>
                <c:pt idx="26">
                  <c:v>8.17</c:v>
                </c:pt>
                <c:pt idx="27">
                  <c:v>8.17</c:v>
                </c:pt>
                <c:pt idx="28">
                  <c:v>8.17</c:v>
                </c:pt>
                <c:pt idx="29">
                  <c:v>8.17</c:v>
                </c:pt>
                <c:pt idx="30">
                  <c:v>8.17</c:v>
                </c:pt>
                <c:pt idx="31">
                  <c:v>8.17</c:v>
                </c:pt>
                <c:pt idx="32">
                  <c:v>8.17</c:v>
                </c:pt>
                <c:pt idx="33">
                  <c:v>8.17</c:v>
                </c:pt>
                <c:pt idx="34">
                  <c:v>8.17</c:v>
                </c:pt>
                <c:pt idx="35">
                  <c:v>8.17</c:v>
                </c:pt>
                <c:pt idx="36">
                  <c:v>8.17</c:v>
                </c:pt>
                <c:pt idx="37">
                  <c:v>8.17</c:v>
                </c:pt>
                <c:pt idx="38">
                  <c:v>8.17</c:v>
                </c:pt>
                <c:pt idx="39">
                  <c:v>8.16</c:v>
                </c:pt>
                <c:pt idx="40">
                  <c:v>8.17</c:v>
                </c:pt>
                <c:pt idx="41">
                  <c:v>8.17</c:v>
                </c:pt>
                <c:pt idx="42">
                  <c:v>8.17</c:v>
                </c:pt>
                <c:pt idx="43">
                  <c:v>8.17</c:v>
                </c:pt>
                <c:pt idx="44">
                  <c:v>8.17</c:v>
                </c:pt>
                <c:pt idx="45">
                  <c:v>8.18</c:v>
                </c:pt>
                <c:pt idx="46">
                  <c:v>8.17</c:v>
                </c:pt>
                <c:pt idx="47">
                  <c:v>8.17</c:v>
                </c:pt>
                <c:pt idx="48">
                  <c:v>8.17</c:v>
                </c:pt>
                <c:pt idx="49">
                  <c:v>8.18</c:v>
                </c:pt>
                <c:pt idx="50">
                  <c:v>8.17</c:v>
                </c:pt>
                <c:pt idx="51">
                  <c:v>8.17</c:v>
                </c:pt>
                <c:pt idx="52">
                  <c:v>8.18</c:v>
                </c:pt>
                <c:pt idx="53">
                  <c:v>8.18</c:v>
                </c:pt>
                <c:pt idx="54">
                  <c:v>8.17</c:v>
                </c:pt>
                <c:pt idx="55">
                  <c:v>8.17</c:v>
                </c:pt>
                <c:pt idx="56">
                  <c:v>8.18</c:v>
                </c:pt>
                <c:pt idx="57">
                  <c:v>8.17</c:v>
                </c:pt>
                <c:pt idx="58">
                  <c:v>8.17</c:v>
                </c:pt>
                <c:pt idx="59">
                  <c:v>8.17</c:v>
                </c:pt>
                <c:pt idx="60">
                  <c:v>8.17</c:v>
                </c:pt>
                <c:pt idx="61">
                  <c:v>8.16</c:v>
                </c:pt>
                <c:pt idx="62">
                  <c:v>8.17</c:v>
                </c:pt>
                <c:pt idx="63">
                  <c:v>8.17</c:v>
                </c:pt>
                <c:pt idx="64">
                  <c:v>8.17</c:v>
                </c:pt>
                <c:pt idx="65">
                  <c:v>8.17</c:v>
                </c:pt>
                <c:pt idx="66">
                  <c:v>8.17</c:v>
                </c:pt>
                <c:pt idx="67">
                  <c:v>8.17</c:v>
                </c:pt>
                <c:pt idx="68">
                  <c:v>8.17</c:v>
                </c:pt>
                <c:pt idx="69">
                  <c:v>8.16</c:v>
                </c:pt>
                <c:pt idx="70">
                  <c:v>8.17</c:v>
                </c:pt>
                <c:pt idx="71">
                  <c:v>8.16</c:v>
                </c:pt>
                <c:pt idx="72">
                  <c:v>8.17</c:v>
                </c:pt>
                <c:pt idx="73">
                  <c:v>8.17</c:v>
                </c:pt>
                <c:pt idx="74">
                  <c:v>8.18</c:v>
                </c:pt>
                <c:pt idx="75">
                  <c:v>8.17</c:v>
                </c:pt>
                <c:pt idx="76">
                  <c:v>8.17</c:v>
                </c:pt>
                <c:pt idx="77">
                  <c:v>8.17</c:v>
                </c:pt>
                <c:pt idx="78">
                  <c:v>8.17</c:v>
                </c:pt>
                <c:pt idx="79">
                  <c:v>8.17</c:v>
                </c:pt>
                <c:pt idx="80">
                  <c:v>8.17</c:v>
                </c:pt>
                <c:pt idx="81">
                  <c:v>8.17</c:v>
                </c:pt>
                <c:pt idx="82">
                  <c:v>8.18</c:v>
                </c:pt>
                <c:pt idx="83">
                  <c:v>8.17</c:v>
                </c:pt>
                <c:pt idx="84">
                  <c:v>8.16</c:v>
                </c:pt>
                <c:pt idx="85">
                  <c:v>8.18</c:v>
                </c:pt>
                <c:pt idx="86">
                  <c:v>8.17</c:v>
                </c:pt>
                <c:pt idx="87">
                  <c:v>8.16</c:v>
                </c:pt>
                <c:pt idx="88">
                  <c:v>8.16</c:v>
                </c:pt>
                <c:pt idx="89">
                  <c:v>8.17</c:v>
                </c:pt>
                <c:pt idx="90">
                  <c:v>8.17</c:v>
                </c:pt>
                <c:pt idx="91">
                  <c:v>8.16</c:v>
                </c:pt>
                <c:pt idx="92">
                  <c:v>8.17</c:v>
                </c:pt>
                <c:pt idx="93">
                  <c:v>8.17</c:v>
                </c:pt>
                <c:pt idx="94">
                  <c:v>8.17</c:v>
                </c:pt>
                <c:pt idx="95">
                  <c:v>8.16</c:v>
                </c:pt>
                <c:pt idx="96">
                  <c:v>8.17</c:v>
                </c:pt>
                <c:pt idx="97">
                  <c:v>8.14</c:v>
                </c:pt>
                <c:pt idx="98">
                  <c:v>8.1300000000000008</c:v>
                </c:pt>
                <c:pt idx="99">
                  <c:v>8.1199999999999992</c:v>
                </c:pt>
                <c:pt idx="100">
                  <c:v>8.1199999999999992</c:v>
                </c:pt>
                <c:pt idx="101">
                  <c:v>8.1199999999999992</c:v>
                </c:pt>
                <c:pt idx="102">
                  <c:v>8.1199999999999992</c:v>
                </c:pt>
                <c:pt idx="103">
                  <c:v>8.11</c:v>
                </c:pt>
                <c:pt idx="104">
                  <c:v>8.1199999999999992</c:v>
                </c:pt>
                <c:pt idx="105">
                  <c:v>8.11</c:v>
                </c:pt>
                <c:pt idx="106">
                  <c:v>8.11</c:v>
                </c:pt>
                <c:pt idx="107">
                  <c:v>8.1199999999999992</c:v>
                </c:pt>
                <c:pt idx="108">
                  <c:v>8.1199999999999992</c:v>
                </c:pt>
                <c:pt idx="109">
                  <c:v>8.11</c:v>
                </c:pt>
                <c:pt idx="110">
                  <c:v>8.11</c:v>
                </c:pt>
                <c:pt idx="111">
                  <c:v>8.11</c:v>
                </c:pt>
                <c:pt idx="112">
                  <c:v>8.11</c:v>
                </c:pt>
                <c:pt idx="113">
                  <c:v>8.11</c:v>
                </c:pt>
                <c:pt idx="114">
                  <c:v>8.1199999999999992</c:v>
                </c:pt>
                <c:pt idx="115">
                  <c:v>8.1199999999999992</c:v>
                </c:pt>
                <c:pt idx="116">
                  <c:v>8.11</c:v>
                </c:pt>
                <c:pt idx="117">
                  <c:v>8.1199999999999992</c:v>
                </c:pt>
                <c:pt idx="118">
                  <c:v>8.1199999999999992</c:v>
                </c:pt>
                <c:pt idx="119">
                  <c:v>8.1199999999999992</c:v>
                </c:pt>
                <c:pt idx="120">
                  <c:v>8.1199999999999992</c:v>
                </c:pt>
                <c:pt idx="121">
                  <c:v>8.1199999999999992</c:v>
                </c:pt>
                <c:pt idx="122">
                  <c:v>8.11</c:v>
                </c:pt>
                <c:pt idx="123">
                  <c:v>8.1199999999999992</c:v>
                </c:pt>
                <c:pt idx="124">
                  <c:v>8.11</c:v>
                </c:pt>
                <c:pt idx="125">
                  <c:v>8.11</c:v>
                </c:pt>
                <c:pt idx="126">
                  <c:v>8.11</c:v>
                </c:pt>
                <c:pt idx="127">
                  <c:v>8.11</c:v>
                </c:pt>
                <c:pt idx="128">
                  <c:v>8.1199999999999992</c:v>
                </c:pt>
                <c:pt idx="129">
                  <c:v>8.1199999999999992</c:v>
                </c:pt>
                <c:pt idx="130">
                  <c:v>8.1199999999999992</c:v>
                </c:pt>
                <c:pt idx="131">
                  <c:v>8.11</c:v>
                </c:pt>
                <c:pt idx="132">
                  <c:v>8.1199999999999992</c:v>
                </c:pt>
                <c:pt idx="133">
                  <c:v>8.1199999999999992</c:v>
                </c:pt>
                <c:pt idx="134">
                  <c:v>8.1199999999999992</c:v>
                </c:pt>
                <c:pt idx="135">
                  <c:v>8.1199999999999992</c:v>
                </c:pt>
                <c:pt idx="136">
                  <c:v>8.1199999999999992</c:v>
                </c:pt>
                <c:pt idx="137">
                  <c:v>8.1199999999999992</c:v>
                </c:pt>
                <c:pt idx="138">
                  <c:v>8.1300000000000008</c:v>
                </c:pt>
                <c:pt idx="139">
                  <c:v>8.1199999999999992</c:v>
                </c:pt>
                <c:pt idx="140">
                  <c:v>8.11</c:v>
                </c:pt>
                <c:pt idx="141">
                  <c:v>8.1</c:v>
                </c:pt>
                <c:pt idx="142">
                  <c:v>8.0399999999999991</c:v>
                </c:pt>
                <c:pt idx="143">
                  <c:v>7.77</c:v>
                </c:pt>
                <c:pt idx="144">
                  <c:v>7.76</c:v>
                </c:pt>
                <c:pt idx="145">
                  <c:v>7.7</c:v>
                </c:pt>
                <c:pt idx="146">
                  <c:v>7.66</c:v>
                </c:pt>
                <c:pt idx="147">
                  <c:v>7.67</c:v>
                </c:pt>
                <c:pt idx="148">
                  <c:v>7.68</c:v>
                </c:pt>
                <c:pt idx="149">
                  <c:v>7.66</c:v>
                </c:pt>
                <c:pt idx="150">
                  <c:v>7.67</c:v>
                </c:pt>
                <c:pt idx="151">
                  <c:v>7.69</c:v>
                </c:pt>
                <c:pt idx="152">
                  <c:v>7.71</c:v>
                </c:pt>
                <c:pt idx="153">
                  <c:v>7.72</c:v>
                </c:pt>
                <c:pt idx="154">
                  <c:v>7.69</c:v>
                </c:pt>
                <c:pt idx="155">
                  <c:v>7.66</c:v>
                </c:pt>
                <c:pt idx="156">
                  <c:v>7.65</c:v>
                </c:pt>
                <c:pt idx="157">
                  <c:v>7.65</c:v>
                </c:pt>
                <c:pt idx="158">
                  <c:v>7.67</c:v>
                </c:pt>
                <c:pt idx="159">
                  <c:v>7.67</c:v>
                </c:pt>
                <c:pt idx="160">
                  <c:v>7.67</c:v>
                </c:pt>
                <c:pt idx="161">
                  <c:v>7.68</c:v>
                </c:pt>
                <c:pt idx="162">
                  <c:v>7.65</c:v>
                </c:pt>
                <c:pt idx="163">
                  <c:v>7.65</c:v>
                </c:pt>
                <c:pt idx="164">
                  <c:v>7.65</c:v>
                </c:pt>
                <c:pt idx="165">
                  <c:v>7.7</c:v>
                </c:pt>
                <c:pt idx="166">
                  <c:v>7.76</c:v>
                </c:pt>
                <c:pt idx="167">
                  <c:v>7.76</c:v>
                </c:pt>
                <c:pt idx="168">
                  <c:v>7.75</c:v>
                </c:pt>
                <c:pt idx="169">
                  <c:v>7.73</c:v>
                </c:pt>
                <c:pt idx="170">
                  <c:v>7.69</c:v>
                </c:pt>
                <c:pt idx="171">
                  <c:v>7.7</c:v>
                </c:pt>
                <c:pt idx="172">
                  <c:v>7.71</c:v>
                </c:pt>
                <c:pt idx="173">
                  <c:v>7.7</c:v>
                </c:pt>
                <c:pt idx="174">
                  <c:v>7.71</c:v>
                </c:pt>
                <c:pt idx="175">
                  <c:v>7.72</c:v>
                </c:pt>
                <c:pt idx="176">
                  <c:v>7.71</c:v>
                </c:pt>
                <c:pt idx="177">
                  <c:v>7.68</c:v>
                </c:pt>
                <c:pt idx="178">
                  <c:v>7.7</c:v>
                </c:pt>
                <c:pt idx="179">
                  <c:v>7.71</c:v>
                </c:pt>
                <c:pt idx="180">
                  <c:v>7.7</c:v>
                </c:pt>
                <c:pt idx="181">
                  <c:v>7.69</c:v>
                </c:pt>
                <c:pt idx="182">
                  <c:v>7.65</c:v>
                </c:pt>
                <c:pt idx="183">
                  <c:v>7.64</c:v>
                </c:pt>
                <c:pt idx="184">
                  <c:v>7.64</c:v>
                </c:pt>
                <c:pt idx="185">
                  <c:v>7.63</c:v>
                </c:pt>
                <c:pt idx="186">
                  <c:v>7.63</c:v>
                </c:pt>
                <c:pt idx="187">
                  <c:v>7.63</c:v>
                </c:pt>
                <c:pt idx="188">
                  <c:v>7.63</c:v>
                </c:pt>
                <c:pt idx="189">
                  <c:v>7.62</c:v>
                </c:pt>
                <c:pt idx="190">
                  <c:v>7.62</c:v>
                </c:pt>
                <c:pt idx="191">
                  <c:v>7.62</c:v>
                </c:pt>
                <c:pt idx="192">
                  <c:v>7.73</c:v>
                </c:pt>
                <c:pt idx="193">
                  <c:v>7.65</c:v>
                </c:pt>
                <c:pt idx="194">
                  <c:v>7.61</c:v>
                </c:pt>
                <c:pt idx="195">
                  <c:v>7.6</c:v>
                </c:pt>
                <c:pt idx="196">
                  <c:v>7.59</c:v>
                </c:pt>
                <c:pt idx="197">
                  <c:v>7.6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1.9010000000000002</c:v>
                </c:pt>
                <c:pt idx="1">
                  <c:v>2.5390000000000006</c:v>
                </c:pt>
                <c:pt idx="2">
                  <c:v>3.0140000000000002</c:v>
                </c:pt>
                <c:pt idx="3">
                  <c:v>2.8780000000000001</c:v>
                </c:pt>
                <c:pt idx="4">
                  <c:v>3.2050000000000001</c:v>
                </c:pt>
                <c:pt idx="5">
                  <c:v>5.5170000000000003</c:v>
                </c:pt>
                <c:pt idx="6">
                  <c:v>10.563000000000001</c:v>
                </c:pt>
                <c:pt idx="7">
                  <c:v>12.984</c:v>
                </c:pt>
                <c:pt idx="8">
                  <c:v>17.942</c:v>
                </c:pt>
                <c:pt idx="9">
                  <c:v>23.042000000000002</c:v>
                </c:pt>
                <c:pt idx="10">
                  <c:v>25.992999999999999</c:v>
                </c:pt>
                <c:pt idx="11">
                  <c:v>29.768000000000001</c:v>
                </c:pt>
                <c:pt idx="12">
                  <c:v>34.673000000000002</c:v>
                </c:pt>
                <c:pt idx="13">
                  <c:v>41.112000000000002</c:v>
                </c:pt>
                <c:pt idx="14">
                  <c:v>42.798000000000002</c:v>
                </c:pt>
                <c:pt idx="15">
                  <c:v>45.079000000000001</c:v>
                </c:pt>
                <c:pt idx="16">
                  <c:v>46.415999999999997</c:v>
                </c:pt>
                <c:pt idx="17">
                  <c:v>46.792000000000002</c:v>
                </c:pt>
                <c:pt idx="18">
                  <c:v>46.77</c:v>
                </c:pt>
                <c:pt idx="19">
                  <c:v>46.802</c:v>
                </c:pt>
                <c:pt idx="20">
                  <c:v>46.807000000000002</c:v>
                </c:pt>
                <c:pt idx="21">
                  <c:v>46.795999999999999</c:v>
                </c:pt>
                <c:pt idx="22">
                  <c:v>46.785000000000004</c:v>
                </c:pt>
                <c:pt idx="23">
                  <c:v>46.785000000000004</c:v>
                </c:pt>
                <c:pt idx="24">
                  <c:v>46.78</c:v>
                </c:pt>
                <c:pt idx="25">
                  <c:v>46.78</c:v>
                </c:pt>
                <c:pt idx="26">
                  <c:v>46.768999999999998</c:v>
                </c:pt>
                <c:pt idx="27">
                  <c:v>46.762999999999998</c:v>
                </c:pt>
                <c:pt idx="28">
                  <c:v>46.756999999999998</c:v>
                </c:pt>
                <c:pt idx="29">
                  <c:v>46.762999999999998</c:v>
                </c:pt>
                <c:pt idx="30">
                  <c:v>46.756999999999998</c:v>
                </c:pt>
                <c:pt idx="31">
                  <c:v>46.752000000000002</c:v>
                </c:pt>
                <c:pt idx="32">
                  <c:v>46.752000000000002</c:v>
                </c:pt>
                <c:pt idx="33">
                  <c:v>46.746000000000002</c:v>
                </c:pt>
                <c:pt idx="34">
                  <c:v>46.734999999999999</c:v>
                </c:pt>
                <c:pt idx="35">
                  <c:v>46.73</c:v>
                </c:pt>
                <c:pt idx="36">
                  <c:v>46.719000000000001</c:v>
                </c:pt>
                <c:pt idx="37">
                  <c:v>46.725000000000001</c:v>
                </c:pt>
                <c:pt idx="38">
                  <c:v>46.723999999999997</c:v>
                </c:pt>
                <c:pt idx="39">
                  <c:v>46.643000000000001</c:v>
                </c:pt>
                <c:pt idx="40">
                  <c:v>46.752000000000002</c:v>
                </c:pt>
                <c:pt idx="41">
                  <c:v>46.741</c:v>
                </c:pt>
                <c:pt idx="42">
                  <c:v>46.692</c:v>
                </c:pt>
                <c:pt idx="43">
                  <c:v>46.719000000000001</c:v>
                </c:pt>
                <c:pt idx="44">
                  <c:v>46.741</c:v>
                </c:pt>
                <c:pt idx="45">
                  <c:v>46.723999999999997</c:v>
                </c:pt>
                <c:pt idx="46">
                  <c:v>46.615000000000002</c:v>
                </c:pt>
                <c:pt idx="47">
                  <c:v>46.79</c:v>
                </c:pt>
                <c:pt idx="48">
                  <c:v>46.783999999999999</c:v>
                </c:pt>
                <c:pt idx="49">
                  <c:v>46.779000000000003</c:v>
                </c:pt>
                <c:pt idx="50">
                  <c:v>46.762999999999998</c:v>
                </c:pt>
                <c:pt idx="51">
                  <c:v>46.762999999999998</c:v>
                </c:pt>
                <c:pt idx="52">
                  <c:v>46.768000000000001</c:v>
                </c:pt>
                <c:pt idx="53">
                  <c:v>46.774000000000001</c:v>
                </c:pt>
                <c:pt idx="54">
                  <c:v>46.774000000000001</c:v>
                </c:pt>
                <c:pt idx="55">
                  <c:v>46.756999999999998</c:v>
                </c:pt>
                <c:pt idx="56">
                  <c:v>46.752000000000002</c:v>
                </c:pt>
                <c:pt idx="57">
                  <c:v>46.741</c:v>
                </c:pt>
                <c:pt idx="58">
                  <c:v>46.79</c:v>
                </c:pt>
                <c:pt idx="59">
                  <c:v>46.752000000000002</c:v>
                </c:pt>
                <c:pt idx="60">
                  <c:v>46.752000000000002</c:v>
                </c:pt>
                <c:pt idx="61">
                  <c:v>46.768000000000001</c:v>
                </c:pt>
                <c:pt idx="62">
                  <c:v>46.648000000000003</c:v>
                </c:pt>
                <c:pt idx="63">
                  <c:v>46.67</c:v>
                </c:pt>
                <c:pt idx="64">
                  <c:v>46.674999999999997</c:v>
                </c:pt>
                <c:pt idx="65">
                  <c:v>46.67</c:v>
                </c:pt>
                <c:pt idx="66">
                  <c:v>46.658999999999999</c:v>
                </c:pt>
                <c:pt idx="67">
                  <c:v>46.664000000000001</c:v>
                </c:pt>
                <c:pt idx="68">
                  <c:v>46.652999999999999</c:v>
                </c:pt>
                <c:pt idx="69">
                  <c:v>46.686</c:v>
                </c:pt>
                <c:pt idx="70">
                  <c:v>46.723999999999997</c:v>
                </c:pt>
                <c:pt idx="71">
                  <c:v>46.652999999999999</c:v>
                </c:pt>
                <c:pt idx="72">
                  <c:v>46.703000000000003</c:v>
                </c:pt>
                <c:pt idx="73">
                  <c:v>46.67</c:v>
                </c:pt>
                <c:pt idx="74">
                  <c:v>46.674999999999997</c:v>
                </c:pt>
                <c:pt idx="75">
                  <c:v>46.674999999999997</c:v>
                </c:pt>
                <c:pt idx="76">
                  <c:v>46.686</c:v>
                </c:pt>
                <c:pt idx="77">
                  <c:v>46.654000000000003</c:v>
                </c:pt>
                <c:pt idx="78">
                  <c:v>46.658999999999999</c:v>
                </c:pt>
                <c:pt idx="79">
                  <c:v>46.658999999999999</c:v>
                </c:pt>
                <c:pt idx="80">
                  <c:v>46.631999999999998</c:v>
                </c:pt>
                <c:pt idx="81">
                  <c:v>46.615000000000002</c:v>
                </c:pt>
                <c:pt idx="82">
                  <c:v>46.625999999999998</c:v>
                </c:pt>
                <c:pt idx="83">
                  <c:v>46.615000000000002</c:v>
                </c:pt>
                <c:pt idx="84">
                  <c:v>46.621000000000002</c:v>
                </c:pt>
                <c:pt idx="85">
                  <c:v>46.61</c:v>
                </c:pt>
                <c:pt idx="86">
                  <c:v>46.61</c:v>
                </c:pt>
                <c:pt idx="87">
                  <c:v>46.61</c:v>
                </c:pt>
                <c:pt idx="88">
                  <c:v>46.603999999999999</c:v>
                </c:pt>
                <c:pt idx="89">
                  <c:v>46.603999999999999</c:v>
                </c:pt>
                <c:pt idx="90">
                  <c:v>46.795000000000002</c:v>
                </c:pt>
                <c:pt idx="91">
                  <c:v>46.905000000000001</c:v>
                </c:pt>
                <c:pt idx="92">
                  <c:v>44.634</c:v>
                </c:pt>
                <c:pt idx="93">
                  <c:v>36.250999999999998</c:v>
                </c:pt>
                <c:pt idx="94">
                  <c:v>32.807000000000002</c:v>
                </c:pt>
                <c:pt idx="95">
                  <c:v>31.771000000000001</c:v>
                </c:pt>
                <c:pt idx="96">
                  <c:v>25.85</c:v>
                </c:pt>
                <c:pt idx="97">
                  <c:v>21.937999999999999</c:v>
                </c:pt>
                <c:pt idx="98">
                  <c:v>22.113</c:v>
                </c:pt>
                <c:pt idx="99">
                  <c:v>22.216999999999999</c:v>
                </c:pt>
                <c:pt idx="100">
                  <c:v>22.254999999999999</c:v>
                </c:pt>
                <c:pt idx="101">
                  <c:v>22.059000000000001</c:v>
                </c:pt>
                <c:pt idx="102">
                  <c:v>22.074999999999999</c:v>
                </c:pt>
                <c:pt idx="103">
                  <c:v>22.042000000000002</c:v>
                </c:pt>
                <c:pt idx="104">
                  <c:v>22.036999999999999</c:v>
                </c:pt>
                <c:pt idx="105">
                  <c:v>22.064</c:v>
                </c:pt>
                <c:pt idx="106">
                  <c:v>21.786000000000001</c:v>
                </c:pt>
                <c:pt idx="107">
                  <c:v>21.879000000000001</c:v>
                </c:pt>
                <c:pt idx="108">
                  <c:v>21.960999999999999</c:v>
                </c:pt>
                <c:pt idx="109">
                  <c:v>21.943999999999999</c:v>
                </c:pt>
                <c:pt idx="110">
                  <c:v>21.983000000000001</c:v>
                </c:pt>
                <c:pt idx="111">
                  <c:v>21.955000000000002</c:v>
                </c:pt>
                <c:pt idx="112">
                  <c:v>21.977</c:v>
                </c:pt>
                <c:pt idx="113">
                  <c:v>21.917000000000002</c:v>
                </c:pt>
                <c:pt idx="114">
                  <c:v>22.016000000000002</c:v>
                </c:pt>
                <c:pt idx="115">
                  <c:v>21.972000000000001</c:v>
                </c:pt>
                <c:pt idx="116">
                  <c:v>21.977</c:v>
                </c:pt>
                <c:pt idx="117">
                  <c:v>21.754000000000001</c:v>
                </c:pt>
                <c:pt idx="118">
                  <c:v>21.814</c:v>
                </c:pt>
                <c:pt idx="119">
                  <c:v>22.228000000000002</c:v>
                </c:pt>
                <c:pt idx="120">
                  <c:v>22.212</c:v>
                </c:pt>
                <c:pt idx="121">
                  <c:v>22.201000000000001</c:v>
                </c:pt>
                <c:pt idx="122">
                  <c:v>22.222999999999999</c:v>
                </c:pt>
                <c:pt idx="123">
                  <c:v>22.19</c:v>
                </c:pt>
                <c:pt idx="124">
                  <c:v>22.19</c:v>
                </c:pt>
                <c:pt idx="125">
                  <c:v>22.184999999999999</c:v>
                </c:pt>
                <c:pt idx="126">
                  <c:v>22.201000000000001</c:v>
                </c:pt>
                <c:pt idx="127">
                  <c:v>22.184999999999999</c:v>
                </c:pt>
                <c:pt idx="128">
                  <c:v>22.163</c:v>
                </c:pt>
                <c:pt idx="129">
                  <c:v>22.178999999999998</c:v>
                </c:pt>
                <c:pt idx="130">
                  <c:v>22.13</c:v>
                </c:pt>
                <c:pt idx="131">
                  <c:v>22.343</c:v>
                </c:pt>
                <c:pt idx="132">
                  <c:v>22.347999999999999</c:v>
                </c:pt>
                <c:pt idx="133">
                  <c:v>22.338000000000001</c:v>
                </c:pt>
                <c:pt idx="134">
                  <c:v>22.387</c:v>
                </c:pt>
                <c:pt idx="135">
                  <c:v>22.414000000000001</c:v>
                </c:pt>
                <c:pt idx="136">
                  <c:v>22.315999999999999</c:v>
                </c:pt>
                <c:pt idx="137">
                  <c:v>22.315999999999999</c:v>
                </c:pt>
                <c:pt idx="138">
                  <c:v>22.338000000000001</c:v>
                </c:pt>
                <c:pt idx="139">
                  <c:v>20.411999999999999</c:v>
                </c:pt>
                <c:pt idx="140">
                  <c:v>14.138</c:v>
                </c:pt>
                <c:pt idx="141">
                  <c:v>8.918000000000001</c:v>
                </c:pt>
                <c:pt idx="142">
                  <c:v>3.6109999999999998</c:v>
                </c:pt>
                <c:pt idx="143">
                  <c:v>2.7930000000000001</c:v>
                </c:pt>
                <c:pt idx="144">
                  <c:v>3.0670000000000002</c:v>
                </c:pt>
                <c:pt idx="145">
                  <c:v>2.9320000000000004</c:v>
                </c:pt>
                <c:pt idx="146">
                  <c:v>3.0360000000000005</c:v>
                </c:pt>
                <c:pt idx="147">
                  <c:v>2.9390000000000001</c:v>
                </c:pt>
                <c:pt idx="148">
                  <c:v>2.9180000000000001</c:v>
                </c:pt>
                <c:pt idx="149">
                  <c:v>2.9240000000000004</c:v>
                </c:pt>
                <c:pt idx="150">
                  <c:v>2.9470000000000001</c:v>
                </c:pt>
                <c:pt idx="151">
                  <c:v>2.9030000000000005</c:v>
                </c:pt>
                <c:pt idx="152">
                  <c:v>2.9910000000000005</c:v>
                </c:pt>
                <c:pt idx="153">
                  <c:v>2.6589999999999998</c:v>
                </c:pt>
                <c:pt idx="154">
                  <c:v>2.5880000000000001</c:v>
                </c:pt>
                <c:pt idx="155">
                  <c:v>2.7190000000000003</c:v>
                </c:pt>
                <c:pt idx="156">
                  <c:v>2.7519999999999998</c:v>
                </c:pt>
                <c:pt idx="157">
                  <c:v>2.758</c:v>
                </c:pt>
                <c:pt idx="158">
                  <c:v>2.7519999999999998</c:v>
                </c:pt>
                <c:pt idx="159">
                  <c:v>2.6920000000000002</c:v>
                </c:pt>
                <c:pt idx="160">
                  <c:v>2.7199999999999998</c:v>
                </c:pt>
                <c:pt idx="161">
                  <c:v>2.7309999999999999</c:v>
                </c:pt>
                <c:pt idx="162">
                  <c:v>2.7359999999999998</c:v>
                </c:pt>
                <c:pt idx="163">
                  <c:v>2.5620000000000003</c:v>
                </c:pt>
                <c:pt idx="164">
                  <c:v>2.5289999999999999</c:v>
                </c:pt>
                <c:pt idx="165">
                  <c:v>2.9169999999999998</c:v>
                </c:pt>
                <c:pt idx="166">
                  <c:v>2.9279999999999999</c:v>
                </c:pt>
                <c:pt idx="167">
                  <c:v>3.0259999999999998</c:v>
                </c:pt>
                <c:pt idx="168">
                  <c:v>2.9220000000000006</c:v>
                </c:pt>
                <c:pt idx="169">
                  <c:v>3.0200000000000005</c:v>
                </c:pt>
                <c:pt idx="170">
                  <c:v>2.9710000000000001</c:v>
                </c:pt>
                <c:pt idx="171">
                  <c:v>2.9539999999999997</c:v>
                </c:pt>
                <c:pt idx="172">
                  <c:v>2.9539999999999997</c:v>
                </c:pt>
                <c:pt idx="173">
                  <c:v>2.9820000000000002</c:v>
                </c:pt>
                <c:pt idx="174">
                  <c:v>2.9649999999999999</c:v>
                </c:pt>
                <c:pt idx="175">
                  <c:v>2.9649999999999999</c:v>
                </c:pt>
                <c:pt idx="176">
                  <c:v>2.976</c:v>
                </c:pt>
                <c:pt idx="177">
                  <c:v>2.9539999999999997</c:v>
                </c:pt>
                <c:pt idx="178">
                  <c:v>2.992</c:v>
                </c:pt>
                <c:pt idx="179">
                  <c:v>2.8559999999999999</c:v>
                </c:pt>
                <c:pt idx="180">
                  <c:v>2.6269999999999998</c:v>
                </c:pt>
                <c:pt idx="181">
                  <c:v>2.7199999999999998</c:v>
                </c:pt>
                <c:pt idx="182">
                  <c:v>2.7469999999999999</c:v>
                </c:pt>
                <c:pt idx="183">
                  <c:v>2.6930000000000005</c:v>
                </c:pt>
                <c:pt idx="184">
                  <c:v>2.6000000000000005</c:v>
                </c:pt>
                <c:pt idx="185">
                  <c:v>2.758</c:v>
                </c:pt>
                <c:pt idx="186">
                  <c:v>2.7640000000000002</c:v>
                </c:pt>
                <c:pt idx="187">
                  <c:v>2.7480000000000002</c:v>
                </c:pt>
                <c:pt idx="188">
                  <c:v>2.6880000000000006</c:v>
                </c:pt>
                <c:pt idx="189">
                  <c:v>2.6660000000000004</c:v>
                </c:pt>
                <c:pt idx="190">
                  <c:v>2.71</c:v>
                </c:pt>
                <c:pt idx="191">
                  <c:v>2.8900000000000006</c:v>
                </c:pt>
                <c:pt idx="192">
                  <c:v>2.9770000000000003</c:v>
                </c:pt>
                <c:pt idx="193">
                  <c:v>2.6059999999999999</c:v>
                </c:pt>
                <c:pt idx="194">
                  <c:v>2.2680000000000002</c:v>
                </c:pt>
                <c:pt idx="195">
                  <c:v>2.246</c:v>
                </c:pt>
                <c:pt idx="196">
                  <c:v>2.0780000000000003</c:v>
                </c:pt>
                <c:pt idx="197">
                  <c:v>1.5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791808"/>
        <c:axId val="162793344"/>
      </c:scatterChart>
      <c:valAx>
        <c:axId val="16279180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2793344"/>
        <c:crosses val="autoZero"/>
        <c:crossBetween val="midCat"/>
      </c:valAx>
      <c:valAx>
        <c:axId val="16279334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279180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3/7/2017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'Plots_CV62-6'!$J$8:$J$355</c:f>
              <c:numCache>
                <c:formatCode>General</c:formatCode>
                <c:ptCount val="348"/>
                <c:pt idx="0">
                  <c:v>10.79</c:v>
                </c:pt>
                <c:pt idx="1">
                  <c:v>10.81</c:v>
                </c:pt>
                <c:pt idx="2">
                  <c:v>10.76</c:v>
                </c:pt>
                <c:pt idx="3">
                  <c:v>10.76</c:v>
                </c:pt>
                <c:pt idx="4">
                  <c:v>10.73</c:v>
                </c:pt>
                <c:pt idx="5">
                  <c:v>10.73</c:v>
                </c:pt>
                <c:pt idx="6">
                  <c:v>10.71</c:v>
                </c:pt>
                <c:pt idx="7">
                  <c:v>10.65</c:v>
                </c:pt>
                <c:pt idx="8">
                  <c:v>10.62</c:v>
                </c:pt>
                <c:pt idx="9">
                  <c:v>10.58</c:v>
                </c:pt>
                <c:pt idx="10">
                  <c:v>10.54</c:v>
                </c:pt>
                <c:pt idx="11">
                  <c:v>10.44</c:v>
                </c:pt>
                <c:pt idx="12">
                  <c:v>10.16</c:v>
                </c:pt>
                <c:pt idx="13">
                  <c:v>10</c:v>
                </c:pt>
                <c:pt idx="14">
                  <c:v>9.94</c:v>
                </c:pt>
                <c:pt idx="15">
                  <c:v>9.91</c:v>
                </c:pt>
                <c:pt idx="16">
                  <c:v>9.89</c:v>
                </c:pt>
                <c:pt idx="17">
                  <c:v>9.85</c:v>
                </c:pt>
                <c:pt idx="18">
                  <c:v>9.85</c:v>
                </c:pt>
                <c:pt idx="19">
                  <c:v>9.84</c:v>
                </c:pt>
                <c:pt idx="20">
                  <c:v>9.85</c:v>
                </c:pt>
                <c:pt idx="21">
                  <c:v>9.84</c:v>
                </c:pt>
                <c:pt idx="22">
                  <c:v>9.83</c:v>
                </c:pt>
                <c:pt idx="23">
                  <c:v>9.81</c:v>
                </c:pt>
                <c:pt idx="24">
                  <c:v>9.8000000000000007</c:v>
                </c:pt>
                <c:pt idx="25">
                  <c:v>9.81</c:v>
                </c:pt>
                <c:pt idx="26">
                  <c:v>9.7899999999999991</c:v>
                </c:pt>
                <c:pt idx="27">
                  <c:v>9.77</c:v>
                </c:pt>
                <c:pt idx="28">
                  <c:v>9.76</c:v>
                </c:pt>
                <c:pt idx="29">
                  <c:v>9.76</c:v>
                </c:pt>
                <c:pt idx="30">
                  <c:v>9.74</c:v>
                </c:pt>
                <c:pt idx="31">
                  <c:v>9.73</c:v>
                </c:pt>
                <c:pt idx="32">
                  <c:v>9.73</c:v>
                </c:pt>
                <c:pt idx="33">
                  <c:v>9.73</c:v>
                </c:pt>
                <c:pt idx="34">
                  <c:v>9.7200000000000006</c:v>
                </c:pt>
                <c:pt idx="35">
                  <c:v>9.7200000000000006</c:v>
                </c:pt>
                <c:pt idx="36">
                  <c:v>9.7200000000000006</c:v>
                </c:pt>
                <c:pt idx="37">
                  <c:v>9.7200000000000006</c:v>
                </c:pt>
                <c:pt idx="38">
                  <c:v>9.7200000000000006</c:v>
                </c:pt>
                <c:pt idx="39">
                  <c:v>9.7100000000000009</c:v>
                </c:pt>
                <c:pt idx="40">
                  <c:v>9.73</c:v>
                </c:pt>
                <c:pt idx="41">
                  <c:v>9.73</c:v>
                </c:pt>
                <c:pt idx="42">
                  <c:v>9.73</c:v>
                </c:pt>
                <c:pt idx="43">
                  <c:v>9.73</c:v>
                </c:pt>
                <c:pt idx="44">
                  <c:v>9.73</c:v>
                </c:pt>
                <c:pt idx="45">
                  <c:v>9.73</c:v>
                </c:pt>
                <c:pt idx="46">
                  <c:v>9.73</c:v>
                </c:pt>
                <c:pt idx="47">
                  <c:v>9.73</c:v>
                </c:pt>
                <c:pt idx="48">
                  <c:v>9.73</c:v>
                </c:pt>
                <c:pt idx="49">
                  <c:v>9.74</c:v>
                </c:pt>
                <c:pt idx="50">
                  <c:v>9.75</c:v>
                </c:pt>
                <c:pt idx="51">
                  <c:v>9.74</c:v>
                </c:pt>
                <c:pt idx="52">
                  <c:v>9.75</c:v>
                </c:pt>
                <c:pt idx="53">
                  <c:v>9.75</c:v>
                </c:pt>
                <c:pt idx="54">
                  <c:v>9.75</c:v>
                </c:pt>
                <c:pt idx="55">
                  <c:v>9.75</c:v>
                </c:pt>
                <c:pt idx="56">
                  <c:v>9.73</c:v>
                </c:pt>
                <c:pt idx="57">
                  <c:v>9.75</c:v>
                </c:pt>
                <c:pt idx="58">
                  <c:v>9.73</c:v>
                </c:pt>
                <c:pt idx="59">
                  <c:v>9.74</c:v>
                </c:pt>
                <c:pt idx="60">
                  <c:v>9.75</c:v>
                </c:pt>
                <c:pt idx="61">
                  <c:v>9.74</c:v>
                </c:pt>
                <c:pt idx="62">
                  <c:v>9.76</c:v>
                </c:pt>
                <c:pt idx="63">
                  <c:v>9.76</c:v>
                </c:pt>
                <c:pt idx="64">
                  <c:v>9.77</c:v>
                </c:pt>
                <c:pt idx="65">
                  <c:v>9.77</c:v>
                </c:pt>
                <c:pt idx="66">
                  <c:v>9.7799999999999994</c:v>
                </c:pt>
                <c:pt idx="67">
                  <c:v>9.7799999999999994</c:v>
                </c:pt>
                <c:pt idx="68">
                  <c:v>9.7899999999999991</c:v>
                </c:pt>
                <c:pt idx="69">
                  <c:v>9.8000000000000007</c:v>
                </c:pt>
                <c:pt idx="70">
                  <c:v>9.8000000000000007</c:v>
                </c:pt>
                <c:pt idx="71">
                  <c:v>9.82</c:v>
                </c:pt>
                <c:pt idx="72">
                  <c:v>9.7899999999999991</c:v>
                </c:pt>
                <c:pt idx="73">
                  <c:v>9.77</c:v>
                </c:pt>
                <c:pt idx="74">
                  <c:v>9.7899999999999991</c:v>
                </c:pt>
                <c:pt idx="75">
                  <c:v>9.7799999999999994</c:v>
                </c:pt>
                <c:pt idx="76">
                  <c:v>9.7899999999999991</c:v>
                </c:pt>
                <c:pt idx="77">
                  <c:v>9.7799999999999994</c:v>
                </c:pt>
                <c:pt idx="78">
                  <c:v>9.76</c:v>
                </c:pt>
                <c:pt idx="79">
                  <c:v>9.76</c:v>
                </c:pt>
                <c:pt idx="80">
                  <c:v>9.76</c:v>
                </c:pt>
                <c:pt idx="81">
                  <c:v>9.7799999999999994</c:v>
                </c:pt>
                <c:pt idx="82">
                  <c:v>9.77</c:v>
                </c:pt>
                <c:pt idx="83">
                  <c:v>9.7899999999999991</c:v>
                </c:pt>
                <c:pt idx="84">
                  <c:v>9.77</c:v>
                </c:pt>
                <c:pt idx="85">
                  <c:v>9.7799999999999994</c:v>
                </c:pt>
                <c:pt idx="86">
                  <c:v>9.77</c:v>
                </c:pt>
                <c:pt idx="87">
                  <c:v>9.7799999999999994</c:v>
                </c:pt>
                <c:pt idx="88">
                  <c:v>9.7899999999999991</c:v>
                </c:pt>
                <c:pt idx="89">
                  <c:v>9.77</c:v>
                </c:pt>
                <c:pt idx="90">
                  <c:v>9.7799999999999994</c:v>
                </c:pt>
                <c:pt idx="91">
                  <c:v>9.7899999999999991</c:v>
                </c:pt>
                <c:pt idx="92">
                  <c:v>9.7799999999999994</c:v>
                </c:pt>
                <c:pt idx="93">
                  <c:v>9.84</c:v>
                </c:pt>
                <c:pt idx="94">
                  <c:v>9.86</c:v>
                </c:pt>
                <c:pt idx="95">
                  <c:v>9.86</c:v>
                </c:pt>
                <c:pt idx="96">
                  <c:v>9.89</c:v>
                </c:pt>
                <c:pt idx="97">
                  <c:v>9.99</c:v>
                </c:pt>
                <c:pt idx="98">
                  <c:v>10.17</c:v>
                </c:pt>
                <c:pt idx="99">
                  <c:v>10.25</c:v>
                </c:pt>
                <c:pt idx="100">
                  <c:v>10.3</c:v>
                </c:pt>
                <c:pt idx="101">
                  <c:v>10.32</c:v>
                </c:pt>
                <c:pt idx="102">
                  <c:v>10.36</c:v>
                </c:pt>
                <c:pt idx="103">
                  <c:v>10.38</c:v>
                </c:pt>
                <c:pt idx="104">
                  <c:v>10.39</c:v>
                </c:pt>
                <c:pt idx="105">
                  <c:v>10.4</c:v>
                </c:pt>
                <c:pt idx="106">
                  <c:v>10.43</c:v>
                </c:pt>
                <c:pt idx="107">
                  <c:v>10.41</c:v>
                </c:pt>
                <c:pt idx="108">
                  <c:v>10.42</c:v>
                </c:pt>
                <c:pt idx="109">
                  <c:v>10.44</c:v>
                </c:pt>
                <c:pt idx="110">
                  <c:v>10.43</c:v>
                </c:pt>
                <c:pt idx="111">
                  <c:v>10.42</c:v>
                </c:pt>
                <c:pt idx="112">
                  <c:v>10.43</c:v>
                </c:pt>
                <c:pt idx="113">
                  <c:v>10.44</c:v>
                </c:pt>
                <c:pt idx="114">
                  <c:v>10.43</c:v>
                </c:pt>
                <c:pt idx="115">
                  <c:v>10.43</c:v>
                </c:pt>
                <c:pt idx="116">
                  <c:v>10.44</c:v>
                </c:pt>
                <c:pt idx="117">
                  <c:v>10.44</c:v>
                </c:pt>
                <c:pt idx="118">
                  <c:v>10.44</c:v>
                </c:pt>
                <c:pt idx="119">
                  <c:v>10.43</c:v>
                </c:pt>
                <c:pt idx="120">
                  <c:v>10.44</c:v>
                </c:pt>
                <c:pt idx="121">
                  <c:v>10.44</c:v>
                </c:pt>
                <c:pt idx="122">
                  <c:v>10.44</c:v>
                </c:pt>
                <c:pt idx="123">
                  <c:v>10.45</c:v>
                </c:pt>
                <c:pt idx="124">
                  <c:v>10.45</c:v>
                </c:pt>
                <c:pt idx="125">
                  <c:v>10.46</c:v>
                </c:pt>
                <c:pt idx="126">
                  <c:v>10.44</c:v>
                </c:pt>
                <c:pt idx="127">
                  <c:v>10.45</c:v>
                </c:pt>
                <c:pt idx="128">
                  <c:v>10.44</c:v>
                </c:pt>
                <c:pt idx="129">
                  <c:v>10.45</c:v>
                </c:pt>
                <c:pt idx="130">
                  <c:v>10.45</c:v>
                </c:pt>
                <c:pt idx="131">
                  <c:v>10.45</c:v>
                </c:pt>
                <c:pt idx="132">
                  <c:v>10.46</c:v>
                </c:pt>
                <c:pt idx="133">
                  <c:v>10.45</c:v>
                </c:pt>
                <c:pt idx="134">
                  <c:v>10.44</c:v>
                </c:pt>
                <c:pt idx="135">
                  <c:v>10.43</c:v>
                </c:pt>
                <c:pt idx="136">
                  <c:v>10.44</c:v>
                </c:pt>
                <c:pt idx="137">
                  <c:v>10.43</c:v>
                </c:pt>
                <c:pt idx="138">
                  <c:v>10.44</c:v>
                </c:pt>
                <c:pt idx="139">
                  <c:v>10.44</c:v>
                </c:pt>
                <c:pt idx="140">
                  <c:v>10.45</c:v>
                </c:pt>
                <c:pt idx="141">
                  <c:v>10.53</c:v>
                </c:pt>
                <c:pt idx="142">
                  <c:v>10.54</c:v>
                </c:pt>
                <c:pt idx="143">
                  <c:v>10.64</c:v>
                </c:pt>
                <c:pt idx="144">
                  <c:v>10.61</c:v>
                </c:pt>
                <c:pt idx="145">
                  <c:v>10.63</c:v>
                </c:pt>
                <c:pt idx="146">
                  <c:v>10.63</c:v>
                </c:pt>
                <c:pt idx="147">
                  <c:v>10.64</c:v>
                </c:pt>
                <c:pt idx="148">
                  <c:v>10.66</c:v>
                </c:pt>
                <c:pt idx="149">
                  <c:v>10.67</c:v>
                </c:pt>
                <c:pt idx="150">
                  <c:v>10.65</c:v>
                </c:pt>
                <c:pt idx="151">
                  <c:v>10.66</c:v>
                </c:pt>
                <c:pt idx="152">
                  <c:v>10.67</c:v>
                </c:pt>
                <c:pt idx="153">
                  <c:v>10.67</c:v>
                </c:pt>
                <c:pt idx="154">
                  <c:v>10.67</c:v>
                </c:pt>
                <c:pt idx="155">
                  <c:v>10.68</c:v>
                </c:pt>
                <c:pt idx="156">
                  <c:v>10.66</c:v>
                </c:pt>
                <c:pt idx="157">
                  <c:v>10.68</c:v>
                </c:pt>
                <c:pt idx="158">
                  <c:v>10.66</c:v>
                </c:pt>
                <c:pt idx="159">
                  <c:v>10.66</c:v>
                </c:pt>
                <c:pt idx="160">
                  <c:v>10.66</c:v>
                </c:pt>
                <c:pt idx="161">
                  <c:v>10.67</c:v>
                </c:pt>
                <c:pt idx="162">
                  <c:v>10.65</c:v>
                </c:pt>
                <c:pt idx="163">
                  <c:v>10.67</c:v>
                </c:pt>
                <c:pt idx="164">
                  <c:v>10.68</c:v>
                </c:pt>
                <c:pt idx="165">
                  <c:v>10.67</c:v>
                </c:pt>
                <c:pt idx="166">
                  <c:v>10.66</c:v>
                </c:pt>
                <c:pt idx="167">
                  <c:v>10.68</c:v>
                </c:pt>
                <c:pt idx="168">
                  <c:v>10.69</c:v>
                </c:pt>
                <c:pt idx="169">
                  <c:v>10.69</c:v>
                </c:pt>
                <c:pt idx="170">
                  <c:v>10.68</c:v>
                </c:pt>
                <c:pt idx="171">
                  <c:v>10.68</c:v>
                </c:pt>
                <c:pt idx="172">
                  <c:v>10.67</c:v>
                </c:pt>
                <c:pt idx="173">
                  <c:v>10.67</c:v>
                </c:pt>
                <c:pt idx="174">
                  <c:v>10.67</c:v>
                </c:pt>
                <c:pt idx="175">
                  <c:v>10.66</c:v>
                </c:pt>
                <c:pt idx="176">
                  <c:v>10.67</c:v>
                </c:pt>
                <c:pt idx="177">
                  <c:v>10.67</c:v>
                </c:pt>
                <c:pt idx="178">
                  <c:v>10.66</c:v>
                </c:pt>
                <c:pt idx="179">
                  <c:v>10.67</c:v>
                </c:pt>
                <c:pt idx="180">
                  <c:v>10.67</c:v>
                </c:pt>
                <c:pt idx="181">
                  <c:v>10.66</c:v>
                </c:pt>
                <c:pt idx="182">
                  <c:v>10.69</c:v>
                </c:pt>
                <c:pt idx="183">
                  <c:v>10.68</c:v>
                </c:pt>
                <c:pt idx="184">
                  <c:v>10.67</c:v>
                </c:pt>
                <c:pt idx="185">
                  <c:v>10.66</c:v>
                </c:pt>
                <c:pt idx="186">
                  <c:v>10.67</c:v>
                </c:pt>
                <c:pt idx="187">
                  <c:v>10.66</c:v>
                </c:pt>
                <c:pt idx="188">
                  <c:v>10.66</c:v>
                </c:pt>
                <c:pt idx="189">
                  <c:v>10.66</c:v>
                </c:pt>
                <c:pt idx="190">
                  <c:v>10.67</c:v>
                </c:pt>
                <c:pt idx="191">
                  <c:v>10.68</c:v>
                </c:pt>
                <c:pt idx="192">
                  <c:v>10.72</c:v>
                </c:pt>
                <c:pt idx="193">
                  <c:v>10.7</c:v>
                </c:pt>
                <c:pt idx="194">
                  <c:v>10.71</c:v>
                </c:pt>
                <c:pt idx="195">
                  <c:v>10.72</c:v>
                </c:pt>
                <c:pt idx="196">
                  <c:v>10.7</c:v>
                </c:pt>
                <c:pt idx="197">
                  <c:v>10.71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1.9010000000000002</c:v>
                </c:pt>
                <c:pt idx="1">
                  <c:v>2.5390000000000006</c:v>
                </c:pt>
                <c:pt idx="2">
                  <c:v>3.0140000000000002</c:v>
                </c:pt>
                <c:pt idx="3">
                  <c:v>2.8780000000000001</c:v>
                </c:pt>
                <c:pt idx="4">
                  <c:v>3.2050000000000001</c:v>
                </c:pt>
                <c:pt idx="5">
                  <c:v>5.5170000000000003</c:v>
                </c:pt>
                <c:pt idx="6">
                  <c:v>10.563000000000001</c:v>
                </c:pt>
                <c:pt idx="7">
                  <c:v>12.984</c:v>
                </c:pt>
                <c:pt idx="8">
                  <c:v>17.942</c:v>
                </c:pt>
                <c:pt idx="9">
                  <c:v>23.042000000000002</c:v>
                </c:pt>
                <c:pt idx="10">
                  <c:v>25.992999999999999</c:v>
                </c:pt>
                <c:pt idx="11">
                  <c:v>29.768000000000001</c:v>
                </c:pt>
                <c:pt idx="12">
                  <c:v>34.673000000000002</c:v>
                </c:pt>
                <c:pt idx="13">
                  <c:v>41.112000000000002</c:v>
                </c:pt>
                <c:pt idx="14">
                  <c:v>42.798000000000002</c:v>
                </c:pt>
                <c:pt idx="15">
                  <c:v>45.079000000000001</c:v>
                </c:pt>
                <c:pt idx="16">
                  <c:v>46.415999999999997</c:v>
                </c:pt>
                <c:pt idx="17">
                  <c:v>46.792000000000002</c:v>
                </c:pt>
                <c:pt idx="18">
                  <c:v>46.77</c:v>
                </c:pt>
                <c:pt idx="19">
                  <c:v>46.802</c:v>
                </c:pt>
                <c:pt idx="20">
                  <c:v>46.807000000000002</c:v>
                </c:pt>
                <c:pt idx="21">
                  <c:v>46.795999999999999</c:v>
                </c:pt>
                <c:pt idx="22">
                  <c:v>46.785000000000004</c:v>
                </c:pt>
                <c:pt idx="23">
                  <c:v>46.785000000000004</c:v>
                </c:pt>
                <c:pt idx="24">
                  <c:v>46.78</c:v>
                </c:pt>
                <c:pt idx="25">
                  <c:v>46.78</c:v>
                </c:pt>
                <c:pt idx="26">
                  <c:v>46.768999999999998</c:v>
                </c:pt>
                <c:pt idx="27">
                  <c:v>46.762999999999998</c:v>
                </c:pt>
                <c:pt idx="28">
                  <c:v>46.756999999999998</c:v>
                </c:pt>
                <c:pt idx="29">
                  <c:v>46.762999999999998</c:v>
                </c:pt>
                <c:pt idx="30">
                  <c:v>46.756999999999998</c:v>
                </c:pt>
                <c:pt idx="31">
                  <c:v>46.752000000000002</c:v>
                </c:pt>
                <c:pt idx="32">
                  <c:v>46.752000000000002</c:v>
                </c:pt>
                <c:pt idx="33">
                  <c:v>46.746000000000002</c:v>
                </c:pt>
                <c:pt idx="34">
                  <c:v>46.734999999999999</c:v>
                </c:pt>
                <c:pt idx="35">
                  <c:v>46.73</c:v>
                </c:pt>
                <c:pt idx="36">
                  <c:v>46.719000000000001</c:v>
                </c:pt>
                <c:pt idx="37">
                  <c:v>46.725000000000001</c:v>
                </c:pt>
                <c:pt idx="38">
                  <c:v>46.723999999999997</c:v>
                </c:pt>
                <c:pt idx="39">
                  <c:v>46.643000000000001</c:v>
                </c:pt>
                <c:pt idx="40">
                  <c:v>46.752000000000002</c:v>
                </c:pt>
                <c:pt idx="41">
                  <c:v>46.741</c:v>
                </c:pt>
                <c:pt idx="42">
                  <c:v>46.692</c:v>
                </c:pt>
                <c:pt idx="43">
                  <c:v>46.719000000000001</c:v>
                </c:pt>
                <c:pt idx="44">
                  <c:v>46.741</c:v>
                </c:pt>
                <c:pt idx="45">
                  <c:v>46.723999999999997</c:v>
                </c:pt>
                <c:pt idx="46">
                  <c:v>46.615000000000002</c:v>
                </c:pt>
                <c:pt idx="47">
                  <c:v>46.79</c:v>
                </c:pt>
                <c:pt idx="48">
                  <c:v>46.783999999999999</c:v>
                </c:pt>
                <c:pt idx="49">
                  <c:v>46.779000000000003</c:v>
                </c:pt>
                <c:pt idx="50">
                  <c:v>46.762999999999998</c:v>
                </c:pt>
                <c:pt idx="51">
                  <c:v>46.762999999999998</c:v>
                </c:pt>
                <c:pt idx="52">
                  <c:v>46.768000000000001</c:v>
                </c:pt>
                <c:pt idx="53">
                  <c:v>46.774000000000001</c:v>
                </c:pt>
                <c:pt idx="54">
                  <c:v>46.774000000000001</c:v>
                </c:pt>
                <c:pt idx="55">
                  <c:v>46.756999999999998</c:v>
                </c:pt>
                <c:pt idx="56">
                  <c:v>46.752000000000002</c:v>
                </c:pt>
                <c:pt idx="57">
                  <c:v>46.741</c:v>
                </c:pt>
                <c:pt idx="58">
                  <c:v>46.79</c:v>
                </c:pt>
                <c:pt idx="59">
                  <c:v>46.752000000000002</c:v>
                </c:pt>
                <c:pt idx="60">
                  <c:v>46.752000000000002</c:v>
                </c:pt>
                <c:pt idx="61">
                  <c:v>46.768000000000001</c:v>
                </c:pt>
                <c:pt idx="62">
                  <c:v>46.648000000000003</c:v>
                </c:pt>
                <c:pt idx="63">
                  <c:v>46.67</c:v>
                </c:pt>
                <c:pt idx="64">
                  <c:v>46.674999999999997</c:v>
                </c:pt>
                <c:pt idx="65">
                  <c:v>46.67</c:v>
                </c:pt>
                <c:pt idx="66">
                  <c:v>46.658999999999999</c:v>
                </c:pt>
                <c:pt idx="67">
                  <c:v>46.664000000000001</c:v>
                </c:pt>
                <c:pt idx="68">
                  <c:v>46.652999999999999</c:v>
                </c:pt>
                <c:pt idx="69">
                  <c:v>46.686</c:v>
                </c:pt>
                <c:pt idx="70">
                  <c:v>46.723999999999997</c:v>
                </c:pt>
                <c:pt idx="71">
                  <c:v>46.652999999999999</c:v>
                </c:pt>
                <c:pt idx="72">
                  <c:v>46.703000000000003</c:v>
                </c:pt>
                <c:pt idx="73">
                  <c:v>46.67</c:v>
                </c:pt>
                <c:pt idx="74">
                  <c:v>46.674999999999997</c:v>
                </c:pt>
                <c:pt idx="75">
                  <c:v>46.674999999999997</c:v>
                </c:pt>
                <c:pt idx="76">
                  <c:v>46.686</c:v>
                </c:pt>
                <c:pt idx="77">
                  <c:v>46.654000000000003</c:v>
                </c:pt>
                <c:pt idx="78">
                  <c:v>46.658999999999999</c:v>
                </c:pt>
                <c:pt idx="79">
                  <c:v>46.658999999999999</c:v>
                </c:pt>
                <c:pt idx="80">
                  <c:v>46.631999999999998</c:v>
                </c:pt>
                <c:pt idx="81">
                  <c:v>46.615000000000002</c:v>
                </c:pt>
                <c:pt idx="82">
                  <c:v>46.625999999999998</c:v>
                </c:pt>
                <c:pt idx="83">
                  <c:v>46.615000000000002</c:v>
                </c:pt>
                <c:pt idx="84">
                  <c:v>46.621000000000002</c:v>
                </c:pt>
                <c:pt idx="85">
                  <c:v>46.61</c:v>
                </c:pt>
                <c:pt idx="86">
                  <c:v>46.61</c:v>
                </c:pt>
                <c:pt idx="87">
                  <c:v>46.61</c:v>
                </c:pt>
                <c:pt idx="88">
                  <c:v>46.603999999999999</c:v>
                </c:pt>
                <c:pt idx="89">
                  <c:v>46.603999999999999</c:v>
                </c:pt>
                <c:pt idx="90">
                  <c:v>46.795000000000002</c:v>
                </c:pt>
                <c:pt idx="91">
                  <c:v>46.905000000000001</c:v>
                </c:pt>
                <c:pt idx="92">
                  <c:v>44.634</c:v>
                </c:pt>
                <c:pt idx="93">
                  <c:v>36.250999999999998</c:v>
                </c:pt>
                <c:pt idx="94">
                  <c:v>32.807000000000002</c:v>
                </c:pt>
                <c:pt idx="95">
                  <c:v>31.771000000000001</c:v>
                </c:pt>
                <c:pt idx="96">
                  <c:v>25.85</c:v>
                </c:pt>
                <c:pt idx="97">
                  <c:v>21.937999999999999</c:v>
                </c:pt>
                <c:pt idx="98">
                  <c:v>22.113</c:v>
                </c:pt>
                <c:pt idx="99">
                  <c:v>22.216999999999999</c:v>
                </c:pt>
                <c:pt idx="100">
                  <c:v>22.254999999999999</c:v>
                </c:pt>
                <c:pt idx="101">
                  <c:v>22.059000000000001</c:v>
                </c:pt>
                <c:pt idx="102">
                  <c:v>22.074999999999999</c:v>
                </c:pt>
                <c:pt idx="103">
                  <c:v>22.042000000000002</c:v>
                </c:pt>
                <c:pt idx="104">
                  <c:v>22.036999999999999</c:v>
                </c:pt>
                <c:pt idx="105">
                  <c:v>22.064</c:v>
                </c:pt>
                <c:pt idx="106">
                  <c:v>21.786000000000001</c:v>
                </c:pt>
                <c:pt idx="107">
                  <c:v>21.879000000000001</c:v>
                </c:pt>
                <c:pt idx="108">
                  <c:v>21.960999999999999</c:v>
                </c:pt>
                <c:pt idx="109">
                  <c:v>21.943999999999999</c:v>
                </c:pt>
                <c:pt idx="110">
                  <c:v>21.983000000000001</c:v>
                </c:pt>
                <c:pt idx="111">
                  <c:v>21.955000000000002</c:v>
                </c:pt>
                <c:pt idx="112">
                  <c:v>21.977</c:v>
                </c:pt>
                <c:pt idx="113">
                  <c:v>21.917000000000002</c:v>
                </c:pt>
                <c:pt idx="114">
                  <c:v>22.016000000000002</c:v>
                </c:pt>
                <c:pt idx="115">
                  <c:v>21.972000000000001</c:v>
                </c:pt>
                <c:pt idx="116">
                  <c:v>21.977</c:v>
                </c:pt>
                <c:pt idx="117">
                  <c:v>21.754000000000001</c:v>
                </c:pt>
                <c:pt idx="118">
                  <c:v>21.814</c:v>
                </c:pt>
                <c:pt idx="119">
                  <c:v>22.228000000000002</c:v>
                </c:pt>
                <c:pt idx="120">
                  <c:v>22.212</c:v>
                </c:pt>
                <c:pt idx="121">
                  <c:v>22.201000000000001</c:v>
                </c:pt>
                <c:pt idx="122">
                  <c:v>22.222999999999999</c:v>
                </c:pt>
                <c:pt idx="123">
                  <c:v>22.19</c:v>
                </c:pt>
                <c:pt idx="124">
                  <c:v>22.19</c:v>
                </c:pt>
                <c:pt idx="125">
                  <c:v>22.184999999999999</c:v>
                </c:pt>
                <c:pt idx="126">
                  <c:v>22.201000000000001</c:v>
                </c:pt>
                <c:pt idx="127">
                  <c:v>22.184999999999999</c:v>
                </c:pt>
                <c:pt idx="128">
                  <c:v>22.163</c:v>
                </c:pt>
                <c:pt idx="129">
                  <c:v>22.178999999999998</c:v>
                </c:pt>
                <c:pt idx="130">
                  <c:v>22.13</c:v>
                </c:pt>
                <c:pt idx="131">
                  <c:v>22.343</c:v>
                </c:pt>
                <c:pt idx="132">
                  <c:v>22.347999999999999</c:v>
                </c:pt>
                <c:pt idx="133">
                  <c:v>22.338000000000001</c:v>
                </c:pt>
                <c:pt idx="134">
                  <c:v>22.387</c:v>
                </c:pt>
                <c:pt idx="135">
                  <c:v>22.414000000000001</c:v>
                </c:pt>
                <c:pt idx="136">
                  <c:v>22.315999999999999</c:v>
                </c:pt>
                <c:pt idx="137">
                  <c:v>22.315999999999999</c:v>
                </c:pt>
                <c:pt idx="138">
                  <c:v>22.338000000000001</c:v>
                </c:pt>
                <c:pt idx="139">
                  <c:v>20.411999999999999</c:v>
                </c:pt>
                <c:pt idx="140">
                  <c:v>14.138</c:v>
                </c:pt>
                <c:pt idx="141">
                  <c:v>8.918000000000001</c:v>
                </c:pt>
                <c:pt idx="142">
                  <c:v>3.6109999999999998</c:v>
                </c:pt>
                <c:pt idx="143">
                  <c:v>2.7930000000000001</c:v>
                </c:pt>
                <c:pt idx="144">
                  <c:v>3.0670000000000002</c:v>
                </c:pt>
                <c:pt idx="145">
                  <c:v>2.9320000000000004</c:v>
                </c:pt>
                <c:pt idx="146">
                  <c:v>3.0360000000000005</c:v>
                </c:pt>
                <c:pt idx="147">
                  <c:v>2.9390000000000001</c:v>
                </c:pt>
                <c:pt idx="148">
                  <c:v>2.9180000000000001</c:v>
                </c:pt>
                <c:pt idx="149">
                  <c:v>2.9240000000000004</c:v>
                </c:pt>
                <c:pt idx="150">
                  <c:v>2.9470000000000001</c:v>
                </c:pt>
                <c:pt idx="151">
                  <c:v>2.9030000000000005</c:v>
                </c:pt>
                <c:pt idx="152">
                  <c:v>2.9910000000000005</c:v>
                </c:pt>
                <c:pt idx="153">
                  <c:v>2.6589999999999998</c:v>
                </c:pt>
                <c:pt idx="154">
                  <c:v>2.5880000000000001</c:v>
                </c:pt>
                <c:pt idx="155">
                  <c:v>2.7190000000000003</c:v>
                </c:pt>
                <c:pt idx="156">
                  <c:v>2.7519999999999998</c:v>
                </c:pt>
                <c:pt idx="157">
                  <c:v>2.758</c:v>
                </c:pt>
                <c:pt idx="158">
                  <c:v>2.7519999999999998</c:v>
                </c:pt>
                <c:pt idx="159">
                  <c:v>2.6920000000000002</c:v>
                </c:pt>
                <c:pt idx="160">
                  <c:v>2.7199999999999998</c:v>
                </c:pt>
                <c:pt idx="161">
                  <c:v>2.7309999999999999</c:v>
                </c:pt>
                <c:pt idx="162">
                  <c:v>2.7359999999999998</c:v>
                </c:pt>
                <c:pt idx="163">
                  <c:v>2.5620000000000003</c:v>
                </c:pt>
                <c:pt idx="164">
                  <c:v>2.5289999999999999</c:v>
                </c:pt>
                <c:pt idx="165">
                  <c:v>2.9169999999999998</c:v>
                </c:pt>
                <c:pt idx="166">
                  <c:v>2.9279999999999999</c:v>
                </c:pt>
                <c:pt idx="167">
                  <c:v>3.0259999999999998</c:v>
                </c:pt>
                <c:pt idx="168">
                  <c:v>2.9220000000000006</c:v>
                </c:pt>
                <c:pt idx="169">
                  <c:v>3.0200000000000005</c:v>
                </c:pt>
                <c:pt idx="170">
                  <c:v>2.9710000000000001</c:v>
                </c:pt>
                <c:pt idx="171">
                  <c:v>2.9539999999999997</c:v>
                </c:pt>
                <c:pt idx="172">
                  <c:v>2.9539999999999997</c:v>
                </c:pt>
                <c:pt idx="173">
                  <c:v>2.9820000000000002</c:v>
                </c:pt>
                <c:pt idx="174">
                  <c:v>2.9649999999999999</c:v>
                </c:pt>
                <c:pt idx="175">
                  <c:v>2.9649999999999999</c:v>
                </c:pt>
                <c:pt idx="176">
                  <c:v>2.976</c:v>
                </c:pt>
                <c:pt idx="177">
                  <c:v>2.9539999999999997</c:v>
                </c:pt>
                <c:pt idx="178">
                  <c:v>2.992</c:v>
                </c:pt>
                <c:pt idx="179">
                  <c:v>2.8559999999999999</c:v>
                </c:pt>
                <c:pt idx="180">
                  <c:v>2.6269999999999998</c:v>
                </c:pt>
                <c:pt idx="181">
                  <c:v>2.7199999999999998</c:v>
                </c:pt>
                <c:pt idx="182">
                  <c:v>2.7469999999999999</c:v>
                </c:pt>
                <c:pt idx="183">
                  <c:v>2.6930000000000005</c:v>
                </c:pt>
                <c:pt idx="184">
                  <c:v>2.6000000000000005</c:v>
                </c:pt>
                <c:pt idx="185">
                  <c:v>2.758</c:v>
                </c:pt>
                <c:pt idx="186">
                  <c:v>2.7640000000000002</c:v>
                </c:pt>
                <c:pt idx="187">
                  <c:v>2.7480000000000002</c:v>
                </c:pt>
                <c:pt idx="188">
                  <c:v>2.6880000000000006</c:v>
                </c:pt>
                <c:pt idx="189">
                  <c:v>2.6660000000000004</c:v>
                </c:pt>
                <c:pt idx="190">
                  <c:v>2.71</c:v>
                </c:pt>
                <c:pt idx="191">
                  <c:v>2.8900000000000006</c:v>
                </c:pt>
                <c:pt idx="192">
                  <c:v>2.9770000000000003</c:v>
                </c:pt>
                <c:pt idx="193">
                  <c:v>2.6059999999999999</c:v>
                </c:pt>
                <c:pt idx="194">
                  <c:v>2.2680000000000002</c:v>
                </c:pt>
                <c:pt idx="195">
                  <c:v>2.246</c:v>
                </c:pt>
                <c:pt idx="196">
                  <c:v>2.0780000000000003</c:v>
                </c:pt>
                <c:pt idx="197">
                  <c:v>1.5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809344"/>
        <c:axId val="125898752"/>
      </c:scatterChart>
      <c:valAx>
        <c:axId val="16280934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5898752"/>
        <c:crosses val="autoZero"/>
        <c:crossBetween val="midCat"/>
      </c:valAx>
      <c:valAx>
        <c:axId val="12589875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280934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3/7/2017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'Plots_CV62-6'!$L$8:$L$355</c:f>
              <c:numCache>
                <c:formatCode>General</c:formatCode>
                <c:ptCount val="348"/>
                <c:pt idx="0">
                  <c:v>27.69</c:v>
                </c:pt>
                <c:pt idx="1">
                  <c:v>28.48</c:v>
                </c:pt>
                <c:pt idx="2">
                  <c:v>28.3</c:v>
                </c:pt>
                <c:pt idx="3">
                  <c:v>29.36</c:v>
                </c:pt>
                <c:pt idx="4">
                  <c:v>29.39</c:v>
                </c:pt>
                <c:pt idx="5">
                  <c:v>29.49</c:v>
                </c:pt>
                <c:pt idx="6">
                  <c:v>30.21</c:v>
                </c:pt>
                <c:pt idx="7">
                  <c:v>30.15</c:v>
                </c:pt>
                <c:pt idx="8">
                  <c:v>30.15</c:v>
                </c:pt>
                <c:pt idx="9">
                  <c:v>30.22</c:v>
                </c:pt>
                <c:pt idx="10">
                  <c:v>30.22</c:v>
                </c:pt>
                <c:pt idx="11">
                  <c:v>30.35</c:v>
                </c:pt>
                <c:pt idx="12">
                  <c:v>30.38</c:v>
                </c:pt>
                <c:pt idx="13">
                  <c:v>30.39</c:v>
                </c:pt>
                <c:pt idx="14">
                  <c:v>30.39</c:v>
                </c:pt>
                <c:pt idx="15">
                  <c:v>30.38</c:v>
                </c:pt>
                <c:pt idx="16">
                  <c:v>30.39</c:v>
                </c:pt>
                <c:pt idx="17">
                  <c:v>30.38</c:v>
                </c:pt>
                <c:pt idx="18">
                  <c:v>30.39</c:v>
                </c:pt>
                <c:pt idx="19">
                  <c:v>30.38</c:v>
                </c:pt>
                <c:pt idx="20">
                  <c:v>30.39</c:v>
                </c:pt>
                <c:pt idx="21">
                  <c:v>30.38</c:v>
                </c:pt>
                <c:pt idx="22">
                  <c:v>30.38</c:v>
                </c:pt>
                <c:pt idx="23">
                  <c:v>30.39</c:v>
                </c:pt>
                <c:pt idx="24">
                  <c:v>30.38</c:v>
                </c:pt>
                <c:pt idx="25">
                  <c:v>30.38</c:v>
                </c:pt>
                <c:pt idx="26">
                  <c:v>30.38</c:v>
                </c:pt>
                <c:pt idx="27">
                  <c:v>30.38</c:v>
                </c:pt>
                <c:pt idx="28">
                  <c:v>30.37</c:v>
                </c:pt>
                <c:pt idx="29">
                  <c:v>30.37</c:v>
                </c:pt>
                <c:pt idx="30">
                  <c:v>30.38</c:v>
                </c:pt>
                <c:pt idx="31">
                  <c:v>30.38</c:v>
                </c:pt>
                <c:pt idx="32">
                  <c:v>30.38</c:v>
                </c:pt>
                <c:pt idx="33">
                  <c:v>30.38</c:v>
                </c:pt>
                <c:pt idx="34">
                  <c:v>30.38</c:v>
                </c:pt>
                <c:pt idx="35">
                  <c:v>30.37</c:v>
                </c:pt>
                <c:pt idx="36">
                  <c:v>30.38</c:v>
                </c:pt>
                <c:pt idx="37">
                  <c:v>30.38</c:v>
                </c:pt>
                <c:pt idx="38">
                  <c:v>30.37</c:v>
                </c:pt>
                <c:pt idx="39">
                  <c:v>30.39</c:v>
                </c:pt>
                <c:pt idx="40">
                  <c:v>30.37</c:v>
                </c:pt>
                <c:pt idx="41">
                  <c:v>30.38</c:v>
                </c:pt>
                <c:pt idx="42">
                  <c:v>30.38</c:v>
                </c:pt>
                <c:pt idx="43">
                  <c:v>30.38</c:v>
                </c:pt>
                <c:pt idx="44">
                  <c:v>30.38</c:v>
                </c:pt>
                <c:pt idx="45">
                  <c:v>30.37</c:v>
                </c:pt>
                <c:pt idx="46">
                  <c:v>30.37</c:v>
                </c:pt>
                <c:pt idx="47">
                  <c:v>30.35</c:v>
                </c:pt>
                <c:pt idx="48">
                  <c:v>30.36</c:v>
                </c:pt>
                <c:pt idx="49">
                  <c:v>30.36</c:v>
                </c:pt>
                <c:pt idx="50">
                  <c:v>30.35</c:v>
                </c:pt>
                <c:pt idx="51">
                  <c:v>30.35</c:v>
                </c:pt>
                <c:pt idx="52">
                  <c:v>30.35</c:v>
                </c:pt>
                <c:pt idx="53">
                  <c:v>30.36</c:v>
                </c:pt>
                <c:pt idx="54">
                  <c:v>30.35</c:v>
                </c:pt>
                <c:pt idx="55">
                  <c:v>30.35</c:v>
                </c:pt>
                <c:pt idx="56">
                  <c:v>30.35</c:v>
                </c:pt>
                <c:pt idx="57">
                  <c:v>30.36</c:v>
                </c:pt>
                <c:pt idx="58">
                  <c:v>30.36</c:v>
                </c:pt>
                <c:pt idx="59">
                  <c:v>30.36</c:v>
                </c:pt>
                <c:pt idx="60">
                  <c:v>30.35</c:v>
                </c:pt>
                <c:pt idx="61">
                  <c:v>30.36</c:v>
                </c:pt>
                <c:pt idx="62">
                  <c:v>30.37</c:v>
                </c:pt>
                <c:pt idx="63">
                  <c:v>30.36</c:v>
                </c:pt>
                <c:pt idx="64">
                  <c:v>30.37</c:v>
                </c:pt>
                <c:pt idx="65">
                  <c:v>30.36</c:v>
                </c:pt>
                <c:pt idx="66">
                  <c:v>30.36</c:v>
                </c:pt>
                <c:pt idx="67">
                  <c:v>30.36</c:v>
                </c:pt>
                <c:pt idx="68">
                  <c:v>30.36</c:v>
                </c:pt>
                <c:pt idx="69">
                  <c:v>30.36</c:v>
                </c:pt>
                <c:pt idx="70">
                  <c:v>30.34</c:v>
                </c:pt>
                <c:pt idx="71">
                  <c:v>30.37</c:v>
                </c:pt>
                <c:pt idx="72">
                  <c:v>30.35</c:v>
                </c:pt>
                <c:pt idx="73">
                  <c:v>30.35</c:v>
                </c:pt>
                <c:pt idx="74">
                  <c:v>30.35</c:v>
                </c:pt>
                <c:pt idx="75">
                  <c:v>30.35</c:v>
                </c:pt>
                <c:pt idx="76">
                  <c:v>30.35</c:v>
                </c:pt>
                <c:pt idx="77">
                  <c:v>30.35</c:v>
                </c:pt>
                <c:pt idx="78">
                  <c:v>30.35</c:v>
                </c:pt>
                <c:pt idx="79">
                  <c:v>30.35</c:v>
                </c:pt>
                <c:pt idx="80">
                  <c:v>30.35</c:v>
                </c:pt>
                <c:pt idx="81">
                  <c:v>30.36</c:v>
                </c:pt>
                <c:pt idx="82">
                  <c:v>30.35</c:v>
                </c:pt>
                <c:pt idx="83">
                  <c:v>30.35</c:v>
                </c:pt>
                <c:pt idx="84">
                  <c:v>30.36</c:v>
                </c:pt>
                <c:pt idx="85">
                  <c:v>30.34</c:v>
                </c:pt>
                <c:pt idx="86">
                  <c:v>30.35</c:v>
                </c:pt>
                <c:pt idx="87">
                  <c:v>30.35</c:v>
                </c:pt>
                <c:pt idx="88">
                  <c:v>30.35</c:v>
                </c:pt>
                <c:pt idx="89">
                  <c:v>30.35</c:v>
                </c:pt>
                <c:pt idx="90">
                  <c:v>30.33</c:v>
                </c:pt>
                <c:pt idx="91">
                  <c:v>30.33</c:v>
                </c:pt>
                <c:pt idx="92">
                  <c:v>30.34</c:v>
                </c:pt>
                <c:pt idx="93">
                  <c:v>30.33</c:v>
                </c:pt>
                <c:pt idx="94">
                  <c:v>30.33</c:v>
                </c:pt>
                <c:pt idx="95">
                  <c:v>30.33</c:v>
                </c:pt>
                <c:pt idx="96">
                  <c:v>30.29</c:v>
                </c:pt>
                <c:pt idx="97">
                  <c:v>30.18</c:v>
                </c:pt>
                <c:pt idx="98">
                  <c:v>30.18</c:v>
                </c:pt>
                <c:pt idx="99">
                  <c:v>30.19</c:v>
                </c:pt>
                <c:pt idx="100">
                  <c:v>30.19</c:v>
                </c:pt>
                <c:pt idx="101">
                  <c:v>30.19</c:v>
                </c:pt>
                <c:pt idx="102">
                  <c:v>30.18</c:v>
                </c:pt>
                <c:pt idx="103">
                  <c:v>30.19</c:v>
                </c:pt>
                <c:pt idx="104">
                  <c:v>30.19</c:v>
                </c:pt>
                <c:pt idx="105">
                  <c:v>30.19</c:v>
                </c:pt>
                <c:pt idx="106">
                  <c:v>30.19</c:v>
                </c:pt>
                <c:pt idx="107">
                  <c:v>30.18</c:v>
                </c:pt>
                <c:pt idx="108">
                  <c:v>30.18</c:v>
                </c:pt>
                <c:pt idx="109">
                  <c:v>30.18</c:v>
                </c:pt>
                <c:pt idx="110">
                  <c:v>30.18</c:v>
                </c:pt>
                <c:pt idx="111">
                  <c:v>30.18</c:v>
                </c:pt>
                <c:pt idx="112">
                  <c:v>30.18</c:v>
                </c:pt>
                <c:pt idx="113">
                  <c:v>30.17</c:v>
                </c:pt>
                <c:pt idx="114">
                  <c:v>30.17</c:v>
                </c:pt>
                <c:pt idx="115">
                  <c:v>30.17</c:v>
                </c:pt>
                <c:pt idx="116">
                  <c:v>30.18</c:v>
                </c:pt>
                <c:pt idx="117">
                  <c:v>30.17</c:v>
                </c:pt>
                <c:pt idx="118">
                  <c:v>30.17</c:v>
                </c:pt>
                <c:pt idx="119">
                  <c:v>30.17</c:v>
                </c:pt>
                <c:pt idx="120">
                  <c:v>30.16</c:v>
                </c:pt>
                <c:pt idx="121">
                  <c:v>30.16</c:v>
                </c:pt>
                <c:pt idx="122">
                  <c:v>30.17</c:v>
                </c:pt>
                <c:pt idx="123">
                  <c:v>30.16</c:v>
                </c:pt>
                <c:pt idx="124">
                  <c:v>30.17</c:v>
                </c:pt>
                <c:pt idx="125">
                  <c:v>30.17</c:v>
                </c:pt>
                <c:pt idx="126">
                  <c:v>30.17</c:v>
                </c:pt>
                <c:pt idx="127">
                  <c:v>30.17</c:v>
                </c:pt>
                <c:pt idx="128">
                  <c:v>30.17</c:v>
                </c:pt>
                <c:pt idx="129">
                  <c:v>30.17</c:v>
                </c:pt>
                <c:pt idx="130">
                  <c:v>30.17</c:v>
                </c:pt>
                <c:pt idx="131">
                  <c:v>30.17</c:v>
                </c:pt>
                <c:pt idx="132">
                  <c:v>30.17</c:v>
                </c:pt>
                <c:pt idx="133">
                  <c:v>30.17</c:v>
                </c:pt>
                <c:pt idx="134">
                  <c:v>30.17</c:v>
                </c:pt>
                <c:pt idx="135">
                  <c:v>30.17</c:v>
                </c:pt>
                <c:pt idx="136">
                  <c:v>30.16</c:v>
                </c:pt>
                <c:pt idx="137">
                  <c:v>30.17</c:v>
                </c:pt>
                <c:pt idx="138">
                  <c:v>30.16</c:v>
                </c:pt>
                <c:pt idx="139">
                  <c:v>30.16</c:v>
                </c:pt>
                <c:pt idx="140">
                  <c:v>30.1</c:v>
                </c:pt>
                <c:pt idx="141">
                  <c:v>30.08</c:v>
                </c:pt>
                <c:pt idx="142">
                  <c:v>29.81</c:v>
                </c:pt>
                <c:pt idx="143">
                  <c:v>29.15</c:v>
                </c:pt>
                <c:pt idx="144">
                  <c:v>29.14</c:v>
                </c:pt>
                <c:pt idx="145">
                  <c:v>29.21</c:v>
                </c:pt>
                <c:pt idx="146">
                  <c:v>29.13</c:v>
                </c:pt>
                <c:pt idx="147">
                  <c:v>29.12</c:v>
                </c:pt>
                <c:pt idx="148">
                  <c:v>29.16</c:v>
                </c:pt>
                <c:pt idx="149">
                  <c:v>29.15</c:v>
                </c:pt>
                <c:pt idx="150">
                  <c:v>29.24</c:v>
                </c:pt>
                <c:pt idx="151">
                  <c:v>29.27</c:v>
                </c:pt>
                <c:pt idx="152">
                  <c:v>29.22</c:v>
                </c:pt>
                <c:pt idx="153">
                  <c:v>29.22</c:v>
                </c:pt>
                <c:pt idx="154">
                  <c:v>29.23</c:v>
                </c:pt>
                <c:pt idx="155">
                  <c:v>29.24</c:v>
                </c:pt>
                <c:pt idx="156">
                  <c:v>29.26</c:v>
                </c:pt>
                <c:pt idx="157">
                  <c:v>29.27</c:v>
                </c:pt>
                <c:pt idx="158">
                  <c:v>29.24</c:v>
                </c:pt>
                <c:pt idx="159">
                  <c:v>29.25</c:v>
                </c:pt>
                <c:pt idx="160">
                  <c:v>29.24</c:v>
                </c:pt>
                <c:pt idx="161">
                  <c:v>29.17</c:v>
                </c:pt>
                <c:pt idx="162">
                  <c:v>29.17</c:v>
                </c:pt>
                <c:pt idx="163">
                  <c:v>29.19</c:v>
                </c:pt>
                <c:pt idx="164">
                  <c:v>29.15</c:v>
                </c:pt>
                <c:pt idx="165">
                  <c:v>29.14</c:v>
                </c:pt>
                <c:pt idx="166">
                  <c:v>29.11</c:v>
                </c:pt>
                <c:pt idx="167">
                  <c:v>29.12</c:v>
                </c:pt>
                <c:pt idx="168">
                  <c:v>29.13</c:v>
                </c:pt>
                <c:pt idx="169">
                  <c:v>29.15</c:v>
                </c:pt>
                <c:pt idx="170">
                  <c:v>29.18</c:v>
                </c:pt>
                <c:pt idx="171">
                  <c:v>29.18</c:v>
                </c:pt>
                <c:pt idx="172">
                  <c:v>29.17</c:v>
                </c:pt>
                <c:pt idx="173">
                  <c:v>29.18</c:v>
                </c:pt>
                <c:pt idx="174">
                  <c:v>29.18</c:v>
                </c:pt>
                <c:pt idx="175">
                  <c:v>29.25</c:v>
                </c:pt>
                <c:pt idx="176">
                  <c:v>29.33</c:v>
                </c:pt>
                <c:pt idx="177">
                  <c:v>29.37</c:v>
                </c:pt>
                <c:pt idx="178">
                  <c:v>29.35</c:v>
                </c:pt>
                <c:pt idx="179">
                  <c:v>29.32</c:v>
                </c:pt>
                <c:pt idx="180">
                  <c:v>29.34</c:v>
                </c:pt>
                <c:pt idx="181">
                  <c:v>29.32</c:v>
                </c:pt>
                <c:pt idx="182">
                  <c:v>29.36</c:v>
                </c:pt>
                <c:pt idx="183">
                  <c:v>29.36</c:v>
                </c:pt>
                <c:pt idx="184">
                  <c:v>29.32</c:v>
                </c:pt>
                <c:pt idx="185">
                  <c:v>29.29</c:v>
                </c:pt>
                <c:pt idx="186">
                  <c:v>29.26</c:v>
                </c:pt>
                <c:pt idx="187">
                  <c:v>29.21</c:v>
                </c:pt>
                <c:pt idx="188">
                  <c:v>29.2</c:v>
                </c:pt>
                <c:pt idx="189">
                  <c:v>29.15</c:v>
                </c:pt>
                <c:pt idx="190">
                  <c:v>29.04</c:v>
                </c:pt>
                <c:pt idx="191">
                  <c:v>28.85</c:v>
                </c:pt>
                <c:pt idx="192">
                  <c:v>29.08</c:v>
                </c:pt>
                <c:pt idx="193">
                  <c:v>28.7</c:v>
                </c:pt>
                <c:pt idx="194">
                  <c:v>28.68</c:v>
                </c:pt>
                <c:pt idx="195">
                  <c:v>28.71</c:v>
                </c:pt>
                <c:pt idx="196">
                  <c:v>28.58</c:v>
                </c:pt>
                <c:pt idx="197">
                  <c:v>28.54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1.9010000000000002</c:v>
                </c:pt>
                <c:pt idx="1">
                  <c:v>2.5390000000000006</c:v>
                </c:pt>
                <c:pt idx="2">
                  <c:v>3.0140000000000002</c:v>
                </c:pt>
                <c:pt idx="3">
                  <c:v>2.8780000000000001</c:v>
                </c:pt>
                <c:pt idx="4">
                  <c:v>3.2050000000000001</c:v>
                </c:pt>
                <c:pt idx="5">
                  <c:v>5.5170000000000003</c:v>
                </c:pt>
                <c:pt idx="6">
                  <c:v>10.563000000000001</c:v>
                </c:pt>
                <c:pt idx="7">
                  <c:v>12.984</c:v>
                </c:pt>
                <c:pt idx="8">
                  <c:v>17.942</c:v>
                </c:pt>
                <c:pt idx="9">
                  <c:v>23.042000000000002</c:v>
                </c:pt>
                <c:pt idx="10">
                  <c:v>25.992999999999999</c:v>
                </c:pt>
                <c:pt idx="11">
                  <c:v>29.768000000000001</c:v>
                </c:pt>
                <c:pt idx="12">
                  <c:v>34.673000000000002</c:v>
                </c:pt>
                <c:pt idx="13">
                  <c:v>41.112000000000002</c:v>
                </c:pt>
                <c:pt idx="14">
                  <c:v>42.798000000000002</c:v>
                </c:pt>
                <c:pt idx="15">
                  <c:v>45.079000000000001</c:v>
                </c:pt>
                <c:pt idx="16">
                  <c:v>46.415999999999997</c:v>
                </c:pt>
                <c:pt idx="17">
                  <c:v>46.792000000000002</c:v>
                </c:pt>
                <c:pt idx="18">
                  <c:v>46.77</c:v>
                </c:pt>
                <c:pt idx="19">
                  <c:v>46.802</c:v>
                </c:pt>
                <c:pt idx="20">
                  <c:v>46.807000000000002</c:v>
                </c:pt>
                <c:pt idx="21">
                  <c:v>46.795999999999999</c:v>
                </c:pt>
                <c:pt idx="22">
                  <c:v>46.785000000000004</c:v>
                </c:pt>
                <c:pt idx="23">
                  <c:v>46.785000000000004</c:v>
                </c:pt>
                <c:pt idx="24">
                  <c:v>46.78</c:v>
                </c:pt>
                <c:pt idx="25">
                  <c:v>46.78</c:v>
                </c:pt>
                <c:pt idx="26">
                  <c:v>46.768999999999998</c:v>
                </c:pt>
                <c:pt idx="27">
                  <c:v>46.762999999999998</c:v>
                </c:pt>
                <c:pt idx="28">
                  <c:v>46.756999999999998</c:v>
                </c:pt>
                <c:pt idx="29">
                  <c:v>46.762999999999998</c:v>
                </c:pt>
                <c:pt idx="30">
                  <c:v>46.756999999999998</c:v>
                </c:pt>
                <c:pt idx="31">
                  <c:v>46.752000000000002</c:v>
                </c:pt>
                <c:pt idx="32">
                  <c:v>46.752000000000002</c:v>
                </c:pt>
                <c:pt idx="33">
                  <c:v>46.746000000000002</c:v>
                </c:pt>
                <c:pt idx="34">
                  <c:v>46.734999999999999</c:v>
                </c:pt>
                <c:pt idx="35">
                  <c:v>46.73</c:v>
                </c:pt>
                <c:pt idx="36">
                  <c:v>46.719000000000001</c:v>
                </c:pt>
                <c:pt idx="37">
                  <c:v>46.725000000000001</c:v>
                </c:pt>
                <c:pt idx="38">
                  <c:v>46.723999999999997</c:v>
                </c:pt>
                <c:pt idx="39">
                  <c:v>46.643000000000001</c:v>
                </c:pt>
                <c:pt idx="40">
                  <c:v>46.752000000000002</c:v>
                </c:pt>
                <c:pt idx="41">
                  <c:v>46.741</c:v>
                </c:pt>
                <c:pt idx="42">
                  <c:v>46.692</c:v>
                </c:pt>
                <c:pt idx="43">
                  <c:v>46.719000000000001</c:v>
                </c:pt>
                <c:pt idx="44">
                  <c:v>46.741</c:v>
                </c:pt>
                <c:pt idx="45">
                  <c:v>46.723999999999997</c:v>
                </c:pt>
                <c:pt idx="46">
                  <c:v>46.615000000000002</c:v>
                </c:pt>
                <c:pt idx="47">
                  <c:v>46.79</c:v>
                </c:pt>
                <c:pt idx="48">
                  <c:v>46.783999999999999</c:v>
                </c:pt>
                <c:pt idx="49">
                  <c:v>46.779000000000003</c:v>
                </c:pt>
                <c:pt idx="50">
                  <c:v>46.762999999999998</c:v>
                </c:pt>
                <c:pt idx="51">
                  <c:v>46.762999999999998</c:v>
                </c:pt>
                <c:pt idx="52">
                  <c:v>46.768000000000001</c:v>
                </c:pt>
                <c:pt idx="53">
                  <c:v>46.774000000000001</c:v>
                </c:pt>
                <c:pt idx="54">
                  <c:v>46.774000000000001</c:v>
                </c:pt>
                <c:pt idx="55">
                  <c:v>46.756999999999998</c:v>
                </c:pt>
                <c:pt idx="56">
                  <c:v>46.752000000000002</c:v>
                </c:pt>
                <c:pt idx="57">
                  <c:v>46.741</c:v>
                </c:pt>
                <c:pt idx="58">
                  <c:v>46.79</c:v>
                </c:pt>
                <c:pt idx="59">
                  <c:v>46.752000000000002</c:v>
                </c:pt>
                <c:pt idx="60">
                  <c:v>46.752000000000002</c:v>
                </c:pt>
                <c:pt idx="61">
                  <c:v>46.768000000000001</c:v>
                </c:pt>
                <c:pt idx="62">
                  <c:v>46.648000000000003</c:v>
                </c:pt>
                <c:pt idx="63">
                  <c:v>46.67</c:v>
                </c:pt>
                <c:pt idx="64">
                  <c:v>46.674999999999997</c:v>
                </c:pt>
                <c:pt idx="65">
                  <c:v>46.67</c:v>
                </c:pt>
                <c:pt idx="66">
                  <c:v>46.658999999999999</c:v>
                </c:pt>
                <c:pt idx="67">
                  <c:v>46.664000000000001</c:v>
                </c:pt>
                <c:pt idx="68">
                  <c:v>46.652999999999999</c:v>
                </c:pt>
                <c:pt idx="69">
                  <c:v>46.686</c:v>
                </c:pt>
                <c:pt idx="70">
                  <c:v>46.723999999999997</c:v>
                </c:pt>
                <c:pt idx="71">
                  <c:v>46.652999999999999</c:v>
                </c:pt>
                <c:pt idx="72">
                  <c:v>46.703000000000003</c:v>
                </c:pt>
                <c:pt idx="73">
                  <c:v>46.67</c:v>
                </c:pt>
                <c:pt idx="74">
                  <c:v>46.674999999999997</c:v>
                </c:pt>
                <c:pt idx="75">
                  <c:v>46.674999999999997</c:v>
                </c:pt>
                <c:pt idx="76">
                  <c:v>46.686</c:v>
                </c:pt>
                <c:pt idx="77">
                  <c:v>46.654000000000003</c:v>
                </c:pt>
                <c:pt idx="78">
                  <c:v>46.658999999999999</c:v>
                </c:pt>
                <c:pt idx="79">
                  <c:v>46.658999999999999</c:v>
                </c:pt>
                <c:pt idx="80">
                  <c:v>46.631999999999998</c:v>
                </c:pt>
                <c:pt idx="81">
                  <c:v>46.615000000000002</c:v>
                </c:pt>
                <c:pt idx="82">
                  <c:v>46.625999999999998</c:v>
                </c:pt>
                <c:pt idx="83">
                  <c:v>46.615000000000002</c:v>
                </c:pt>
                <c:pt idx="84">
                  <c:v>46.621000000000002</c:v>
                </c:pt>
                <c:pt idx="85">
                  <c:v>46.61</c:v>
                </c:pt>
                <c:pt idx="86">
                  <c:v>46.61</c:v>
                </c:pt>
                <c:pt idx="87">
                  <c:v>46.61</c:v>
                </c:pt>
                <c:pt idx="88">
                  <c:v>46.603999999999999</c:v>
                </c:pt>
                <c:pt idx="89">
                  <c:v>46.603999999999999</c:v>
                </c:pt>
                <c:pt idx="90">
                  <c:v>46.795000000000002</c:v>
                </c:pt>
                <c:pt idx="91">
                  <c:v>46.905000000000001</c:v>
                </c:pt>
                <c:pt idx="92">
                  <c:v>44.634</c:v>
                </c:pt>
                <c:pt idx="93">
                  <c:v>36.250999999999998</c:v>
                </c:pt>
                <c:pt idx="94">
                  <c:v>32.807000000000002</c:v>
                </c:pt>
                <c:pt idx="95">
                  <c:v>31.771000000000001</c:v>
                </c:pt>
                <c:pt idx="96">
                  <c:v>25.85</c:v>
                </c:pt>
                <c:pt idx="97">
                  <c:v>21.937999999999999</c:v>
                </c:pt>
                <c:pt idx="98">
                  <c:v>22.113</c:v>
                </c:pt>
                <c:pt idx="99">
                  <c:v>22.216999999999999</c:v>
                </c:pt>
                <c:pt idx="100">
                  <c:v>22.254999999999999</c:v>
                </c:pt>
                <c:pt idx="101">
                  <c:v>22.059000000000001</c:v>
                </c:pt>
                <c:pt idx="102">
                  <c:v>22.074999999999999</c:v>
                </c:pt>
                <c:pt idx="103">
                  <c:v>22.042000000000002</c:v>
                </c:pt>
                <c:pt idx="104">
                  <c:v>22.036999999999999</c:v>
                </c:pt>
                <c:pt idx="105">
                  <c:v>22.064</c:v>
                </c:pt>
                <c:pt idx="106">
                  <c:v>21.786000000000001</c:v>
                </c:pt>
                <c:pt idx="107">
                  <c:v>21.879000000000001</c:v>
                </c:pt>
                <c:pt idx="108">
                  <c:v>21.960999999999999</c:v>
                </c:pt>
                <c:pt idx="109">
                  <c:v>21.943999999999999</c:v>
                </c:pt>
                <c:pt idx="110">
                  <c:v>21.983000000000001</c:v>
                </c:pt>
                <c:pt idx="111">
                  <c:v>21.955000000000002</c:v>
                </c:pt>
                <c:pt idx="112">
                  <c:v>21.977</c:v>
                </c:pt>
                <c:pt idx="113">
                  <c:v>21.917000000000002</c:v>
                </c:pt>
                <c:pt idx="114">
                  <c:v>22.016000000000002</c:v>
                </c:pt>
                <c:pt idx="115">
                  <c:v>21.972000000000001</c:v>
                </c:pt>
                <c:pt idx="116">
                  <c:v>21.977</c:v>
                </c:pt>
                <c:pt idx="117">
                  <c:v>21.754000000000001</c:v>
                </c:pt>
                <c:pt idx="118">
                  <c:v>21.814</c:v>
                </c:pt>
                <c:pt idx="119">
                  <c:v>22.228000000000002</c:v>
                </c:pt>
                <c:pt idx="120">
                  <c:v>22.212</c:v>
                </c:pt>
                <c:pt idx="121">
                  <c:v>22.201000000000001</c:v>
                </c:pt>
                <c:pt idx="122">
                  <c:v>22.222999999999999</c:v>
                </c:pt>
                <c:pt idx="123">
                  <c:v>22.19</c:v>
                </c:pt>
                <c:pt idx="124">
                  <c:v>22.19</c:v>
                </c:pt>
                <c:pt idx="125">
                  <c:v>22.184999999999999</c:v>
                </c:pt>
                <c:pt idx="126">
                  <c:v>22.201000000000001</c:v>
                </c:pt>
                <c:pt idx="127">
                  <c:v>22.184999999999999</c:v>
                </c:pt>
                <c:pt idx="128">
                  <c:v>22.163</c:v>
                </c:pt>
                <c:pt idx="129">
                  <c:v>22.178999999999998</c:v>
                </c:pt>
                <c:pt idx="130">
                  <c:v>22.13</c:v>
                </c:pt>
                <c:pt idx="131">
                  <c:v>22.343</c:v>
                </c:pt>
                <c:pt idx="132">
                  <c:v>22.347999999999999</c:v>
                </c:pt>
                <c:pt idx="133">
                  <c:v>22.338000000000001</c:v>
                </c:pt>
                <c:pt idx="134">
                  <c:v>22.387</c:v>
                </c:pt>
                <c:pt idx="135">
                  <c:v>22.414000000000001</c:v>
                </c:pt>
                <c:pt idx="136">
                  <c:v>22.315999999999999</c:v>
                </c:pt>
                <c:pt idx="137">
                  <c:v>22.315999999999999</c:v>
                </c:pt>
                <c:pt idx="138">
                  <c:v>22.338000000000001</c:v>
                </c:pt>
                <c:pt idx="139">
                  <c:v>20.411999999999999</c:v>
                </c:pt>
                <c:pt idx="140">
                  <c:v>14.138</c:v>
                </c:pt>
                <c:pt idx="141">
                  <c:v>8.918000000000001</c:v>
                </c:pt>
                <c:pt idx="142">
                  <c:v>3.6109999999999998</c:v>
                </c:pt>
                <c:pt idx="143">
                  <c:v>2.7930000000000001</c:v>
                </c:pt>
                <c:pt idx="144">
                  <c:v>3.0670000000000002</c:v>
                </c:pt>
                <c:pt idx="145">
                  <c:v>2.9320000000000004</c:v>
                </c:pt>
                <c:pt idx="146">
                  <c:v>3.0360000000000005</c:v>
                </c:pt>
                <c:pt idx="147">
                  <c:v>2.9390000000000001</c:v>
                </c:pt>
                <c:pt idx="148">
                  <c:v>2.9180000000000001</c:v>
                </c:pt>
                <c:pt idx="149">
                  <c:v>2.9240000000000004</c:v>
                </c:pt>
                <c:pt idx="150">
                  <c:v>2.9470000000000001</c:v>
                </c:pt>
                <c:pt idx="151">
                  <c:v>2.9030000000000005</c:v>
                </c:pt>
                <c:pt idx="152">
                  <c:v>2.9910000000000005</c:v>
                </c:pt>
                <c:pt idx="153">
                  <c:v>2.6589999999999998</c:v>
                </c:pt>
                <c:pt idx="154">
                  <c:v>2.5880000000000001</c:v>
                </c:pt>
                <c:pt idx="155">
                  <c:v>2.7190000000000003</c:v>
                </c:pt>
                <c:pt idx="156">
                  <c:v>2.7519999999999998</c:v>
                </c:pt>
                <c:pt idx="157">
                  <c:v>2.758</c:v>
                </c:pt>
                <c:pt idx="158">
                  <c:v>2.7519999999999998</c:v>
                </c:pt>
                <c:pt idx="159">
                  <c:v>2.6920000000000002</c:v>
                </c:pt>
                <c:pt idx="160">
                  <c:v>2.7199999999999998</c:v>
                </c:pt>
                <c:pt idx="161">
                  <c:v>2.7309999999999999</c:v>
                </c:pt>
                <c:pt idx="162">
                  <c:v>2.7359999999999998</c:v>
                </c:pt>
                <c:pt idx="163">
                  <c:v>2.5620000000000003</c:v>
                </c:pt>
                <c:pt idx="164">
                  <c:v>2.5289999999999999</c:v>
                </c:pt>
                <c:pt idx="165">
                  <c:v>2.9169999999999998</c:v>
                </c:pt>
                <c:pt idx="166">
                  <c:v>2.9279999999999999</c:v>
                </c:pt>
                <c:pt idx="167">
                  <c:v>3.0259999999999998</c:v>
                </c:pt>
                <c:pt idx="168">
                  <c:v>2.9220000000000006</c:v>
                </c:pt>
                <c:pt idx="169">
                  <c:v>3.0200000000000005</c:v>
                </c:pt>
                <c:pt idx="170">
                  <c:v>2.9710000000000001</c:v>
                </c:pt>
                <c:pt idx="171">
                  <c:v>2.9539999999999997</c:v>
                </c:pt>
                <c:pt idx="172">
                  <c:v>2.9539999999999997</c:v>
                </c:pt>
                <c:pt idx="173">
                  <c:v>2.9820000000000002</c:v>
                </c:pt>
                <c:pt idx="174">
                  <c:v>2.9649999999999999</c:v>
                </c:pt>
                <c:pt idx="175">
                  <c:v>2.9649999999999999</c:v>
                </c:pt>
                <c:pt idx="176">
                  <c:v>2.976</c:v>
                </c:pt>
                <c:pt idx="177">
                  <c:v>2.9539999999999997</c:v>
                </c:pt>
                <c:pt idx="178">
                  <c:v>2.992</c:v>
                </c:pt>
                <c:pt idx="179">
                  <c:v>2.8559999999999999</c:v>
                </c:pt>
                <c:pt idx="180">
                  <c:v>2.6269999999999998</c:v>
                </c:pt>
                <c:pt idx="181">
                  <c:v>2.7199999999999998</c:v>
                </c:pt>
                <c:pt idx="182">
                  <c:v>2.7469999999999999</c:v>
                </c:pt>
                <c:pt idx="183">
                  <c:v>2.6930000000000005</c:v>
                </c:pt>
                <c:pt idx="184">
                  <c:v>2.6000000000000005</c:v>
                </c:pt>
                <c:pt idx="185">
                  <c:v>2.758</c:v>
                </c:pt>
                <c:pt idx="186">
                  <c:v>2.7640000000000002</c:v>
                </c:pt>
                <c:pt idx="187">
                  <c:v>2.7480000000000002</c:v>
                </c:pt>
                <c:pt idx="188">
                  <c:v>2.6880000000000006</c:v>
                </c:pt>
                <c:pt idx="189">
                  <c:v>2.6660000000000004</c:v>
                </c:pt>
                <c:pt idx="190">
                  <c:v>2.71</c:v>
                </c:pt>
                <c:pt idx="191">
                  <c:v>2.8900000000000006</c:v>
                </c:pt>
                <c:pt idx="192">
                  <c:v>2.9770000000000003</c:v>
                </c:pt>
                <c:pt idx="193">
                  <c:v>2.6059999999999999</c:v>
                </c:pt>
                <c:pt idx="194">
                  <c:v>2.2680000000000002</c:v>
                </c:pt>
                <c:pt idx="195">
                  <c:v>2.246</c:v>
                </c:pt>
                <c:pt idx="196">
                  <c:v>2.0780000000000003</c:v>
                </c:pt>
                <c:pt idx="197">
                  <c:v>1.5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838080"/>
        <c:axId val="162834304"/>
      </c:scatterChart>
      <c:valAx>
        <c:axId val="15183808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62834304"/>
        <c:crosses val="autoZero"/>
        <c:crossBetween val="midCat"/>
      </c:valAx>
      <c:valAx>
        <c:axId val="16283430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5183808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3/7/2017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'Plots_CV62-6'!$I$8:$I$355</c:f>
              <c:numCache>
                <c:formatCode>General</c:formatCode>
                <c:ptCount val="348"/>
                <c:pt idx="0">
                  <c:v>8.1199999999999992</c:v>
                </c:pt>
                <c:pt idx="1">
                  <c:v>8.11</c:v>
                </c:pt>
                <c:pt idx="2">
                  <c:v>8.11</c:v>
                </c:pt>
                <c:pt idx="3">
                  <c:v>8.1</c:v>
                </c:pt>
                <c:pt idx="4">
                  <c:v>8.11</c:v>
                </c:pt>
                <c:pt idx="5">
                  <c:v>8.1</c:v>
                </c:pt>
                <c:pt idx="6">
                  <c:v>8.11</c:v>
                </c:pt>
                <c:pt idx="7">
                  <c:v>8.11</c:v>
                </c:pt>
                <c:pt idx="8">
                  <c:v>8.11</c:v>
                </c:pt>
                <c:pt idx="9">
                  <c:v>8.11</c:v>
                </c:pt>
                <c:pt idx="10">
                  <c:v>8.11</c:v>
                </c:pt>
                <c:pt idx="11">
                  <c:v>8.09</c:v>
                </c:pt>
                <c:pt idx="12">
                  <c:v>8.07</c:v>
                </c:pt>
                <c:pt idx="13">
                  <c:v>8.07</c:v>
                </c:pt>
                <c:pt idx="14">
                  <c:v>8.07</c:v>
                </c:pt>
                <c:pt idx="15">
                  <c:v>8.07</c:v>
                </c:pt>
                <c:pt idx="16">
                  <c:v>8.07</c:v>
                </c:pt>
                <c:pt idx="17">
                  <c:v>8.07</c:v>
                </c:pt>
                <c:pt idx="18">
                  <c:v>8.07</c:v>
                </c:pt>
                <c:pt idx="19">
                  <c:v>8.07</c:v>
                </c:pt>
                <c:pt idx="20">
                  <c:v>8.07</c:v>
                </c:pt>
                <c:pt idx="21">
                  <c:v>8.07</c:v>
                </c:pt>
                <c:pt idx="22">
                  <c:v>8.07</c:v>
                </c:pt>
                <c:pt idx="23">
                  <c:v>8.06</c:v>
                </c:pt>
                <c:pt idx="24">
                  <c:v>8.06</c:v>
                </c:pt>
                <c:pt idx="25">
                  <c:v>8.06</c:v>
                </c:pt>
                <c:pt idx="26">
                  <c:v>8.06</c:v>
                </c:pt>
                <c:pt idx="27">
                  <c:v>8.06</c:v>
                </c:pt>
                <c:pt idx="28">
                  <c:v>8.06</c:v>
                </c:pt>
                <c:pt idx="29">
                  <c:v>8.06</c:v>
                </c:pt>
                <c:pt idx="30">
                  <c:v>8.06</c:v>
                </c:pt>
                <c:pt idx="31">
                  <c:v>8.06</c:v>
                </c:pt>
                <c:pt idx="32">
                  <c:v>8.06</c:v>
                </c:pt>
                <c:pt idx="33">
                  <c:v>8.06</c:v>
                </c:pt>
                <c:pt idx="34">
                  <c:v>8.06</c:v>
                </c:pt>
                <c:pt idx="35">
                  <c:v>8.06</c:v>
                </c:pt>
                <c:pt idx="36">
                  <c:v>8.06</c:v>
                </c:pt>
                <c:pt idx="37">
                  <c:v>8.06</c:v>
                </c:pt>
                <c:pt idx="38">
                  <c:v>8.06</c:v>
                </c:pt>
                <c:pt idx="39">
                  <c:v>8.06</c:v>
                </c:pt>
                <c:pt idx="40">
                  <c:v>8.06</c:v>
                </c:pt>
                <c:pt idx="41">
                  <c:v>8.06</c:v>
                </c:pt>
                <c:pt idx="42">
                  <c:v>8.06</c:v>
                </c:pt>
                <c:pt idx="43">
                  <c:v>8.06</c:v>
                </c:pt>
                <c:pt idx="44">
                  <c:v>8.06</c:v>
                </c:pt>
                <c:pt idx="45">
                  <c:v>8.06</c:v>
                </c:pt>
                <c:pt idx="46">
                  <c:v>8.06</c:v>
                </c:pt>
                <c:pt idx="47">
                  <c:v>8.06</c:v>
                </c:pt>
                <c:pt idx="48">
                  <c:v>8.06</c:v>
                </c:pt>
                <c:pt idx="49">
                  <c:v>8.06</c:v>
                </c:pt>
                <c:pt idx="50">
                  <c:v>8.06</c:v>
                </c:pt>
                <c:pt idx="51">
                  <c:v>8.06</c:v>
                </c:pt>
                <c:pt idx="52">
                  <c:v>8.06</c:v>
                </c:pt>
                <c:pt idx="53">
                  <c:v>8.06</c:v>
                </c:pt>
                <c:pt idx="54">
                  <c:v>8.06</c:v>
                </c:pt>
                <c:pt idx="55">
                  <c:v>8.06</c:v>
                </c:pt>
                <c:pt idx="56">
                  <c:v>8.06</c:v>
                </c:pt>
                <c:pt idx="57">
                  <c:v>8.06</c:v>
                </c:pt>
                <c:pt idx="58">
                  <c:v>8.06</c:v>
                </c:pt>
                <c:pt idx="59">
                  <c:v>8.06</c:v>
                </c:pt>
                <c:pt idx="60">
                  <c:v>8.06</c:v>
                </c:pt>
                <c:pt idx="61">
                  <c:v>8.06</c:v>
                </c:pt>
                <c:pt idx="62">
                  <c:v>8.06</c:v>
                </c:pt>
                <c:pt idx="63">
                  <c:v>8.06</c:v>
                </c:pt>
                <c:pt idx="64">
                  <c:v>8.06</c:v>
                </c:pt>
                <c:pt idx="65">
                  <c:v>8.07</c:v>
                </c:pt>
                <c:pt idx="66">
                  <c:v>8.07</c:v>
                </c:pt>
                <c:pt idx="67">
                  <c:v>8.07</c:v>
                </c:pt>
                <c:pt idx="68">
                  <c:v>8.07</c:v>
                </c:pt>
                <c:pt idx="69">
                  <c:v>8.07</c:v>
                </c:pt>
                <c:pt idx="70">
                  <c:v>8.07</c:v>
                </c:pt>
                <c:pt idx="71">
                  <c:v>8.07</c:v>
                </c:pt>
                <c:pt idx="72">
                  <c:v>8.07</c:v>
                </c:pt>
                <c:pt idx="73">
                  <c:v>8.06</c:v>
                </c:pt>
                <c:pt idx="74">
                  <c:v>8.07</c:v>
                </c:pt>
                <c:pt idx="75">
                  <c:v>8.06</c:v>
                </c:pt>
                <c:pt idx="76">
                  <c:v>8.06</c:v>
                </c:pt>
                <c:pt idx="77">
                  <c:v>8.06</c:v>
                </c:pt>
                <c:pt idx="78">
                  <c:v>8.06</c:v>
                </c:pt>
                <c:pt idx="79">
                  <c:v>8.06</c:v>
                </c:pt>
                <c:pt idx="80">
                  <c:v>8.06</c:v>
                </c:pt>
                <c:pt idx="81">
                  <c:v>8.06</c:v>
                </c:pt>
                <c:pt idx="82">
                  <c:v>8.07</c:v>
                </c:pt>
                <c:pt idx="83">
                  <c:v>8.07</c:v>
                </c:pt>
                <c:pt idx="84">
                  <c:v>8.07</c:v>
                </c:pt>
                <c:pt idx="85">
                  <c:v>8.07</c:v>
                </c:pt>
                <c:pt idx="86">
                  <c:v>8.07</c:v>
                </c:pt>
                <c:pt idx="87">
                  <c:v>8.07</c:v>
                </c:pt>
                <c:pt idx="88">
                  <c:v>8.06</c:v>
                </c:pt>
                <c:pt idx="89">
                  <c:v>8.07</c:v>
                </c:pt>
                <c:pt idx="90">
                  <c:v>8.07</c:v>
                </c:pt>
                <c:pt idx="91">
                  <c:v>8.07</c:v>
                </c:pt>
                <c:pt idx="92">
                  <c:v>8.07</c:v>
                </c:pt>
                <c:pt idx="93">
                  <c:v>8.07</c:v>
                </c:pt>
                <c:pt idx="94">
                  <c:v>8.07</c:v>
                </c:pt>
                <c:pt idx="95">
                  <c:v>8.07</c:v>
                </c:pt>
                <c:pt idx="96">
                  <c:v>8.07</c:v>
                </c:pt>
                <c:pt idx="97">
                  <c:v>8.09</c:v>
                </c:pt>
                <c:pt idx="98">
                  <c:v>8.09</c:v>
                </c:pt>
                <c:pt idx="99">
                  <c:v>8.1</c:v>
                </c:pt>
                <c:pt idx="100">
                  <c:v>8.1</c:v>
                </c:pt>
                <c:pt idx="101">
                  <c:v>8.1</c:v>
                </c:pt>
                <c:pt idx="102">
                  <c:v>8.1</c:v>
                </c:pt>
                <c:pt idx="103">
                  <c:v>8.1</c:v>
                </c:pt>
                <c:pt idx="104">
                  <c:v>8.1</c:v>
                </c:pt>
                <c:pt idx="105">
                  <c:v>8.1</c:v>
                </c:pt>
                <c:pt idx="106">
                  <c:v>8.1</c:v>
                </c:pt>
                <c:pt idx="107">
                  <c:v>8.1</c:v>
                </c:pt>
                <c:pt idx="108">
                  <c:v>8.1</c:v>
                </c:pt>
                <c:pt idx="109">
                  <c:v>8.1</c:v>
                </c:pt>
                <c:pt idx="110">
                  <c:v>8.1</c:v>
                </c:pt>
                <c:pt idx="111">
                  <c:v>8.1</c:v>
                </c:pt>
                <c:pt idx="112">
                  <c:v>8.11</c:v>
                </c:pt>
                <c:pt idx="113">
                  <c:v>8.11</c:v>
                </c:pt>
                <c:pt idx="114">
                  <c:v>8.11</c:v>
                </c:pt>
                <c:pt idx="115">
                  <c:v>8.11</c:v>
                </c:pt>
                <c:pt idx="116">
                  <c:v>8.11</c:v>
                </c:pt>
                <c:pt idx="117">
                  <c:v>8.11</c:v>
                </c:pt>
                <c:pt idx="118">
                  <c:v>8.11</c:v>
                </c:pt>
                <c:pt idx="119">
                  <c:v>8.11</c:v>
                </c:pt>
                <c:pt idx="120">
                  <c:v>8.11</c:v>
                </c:pt>
                <c:pt idx="121">
                  <c:v>8.11</c:v>
                </c:pt>
                <c:pt idx="122">
                  <c:v>8.11</c:v>
                </c:pt>
                <c:pt idx="123">
                  <c:v>8.11</c:v>
                </c:pt>
                <c:pt idx="124">
                  <c:v>8.11</c:v>
                </c:pt>
                <c:pt idx="125">
                  <c:v>8.11</c:v>
                </c:pt>
                <c:pt idx="126">
                  <c:v>8.11</c:v>
                </c:pt>
                <c:pt idx="127">
                  <c:v>8.11</c:v>
                </c:pt>
                <c:pt idx="128">
                  <c:v>8.11</c:v>
                </c:pt>
                <c:pt idx="129">
                  <c:v>8.11</c:v>
                </c:pt>
                <c:pt idx="130">
                  <c:v>8.11</c:v>
                </c:pt>
                <c:pt idx="131">
                  <c:v>8.11</c:v>
                </c:pt>
                <c:pt idx="132">
                  <c:v>8.11</c:v>
                </c:pt>
                <c:pt idx="133">
                  <c:v>8.11</c:v>
                </c:pt>
                <c:pt idx="134">
                  <c:v>8.11</c:v>
                </c:pt>
                <c:pt idx="135">
                  <c:v>8.11</c:v>
                </c:pt>
                <c:pt idx="136">
                  <c:v>8.11</c:v>
                </c:pt>
                <c:pt idx="137">
                  <c:v>8.11</c:v>
                </c:pt>
                <c:pt idx="138">
                  <c:v>8.11</c:v>
                </c:pt>
                <c:pt idx="139">
                  <c:v>8.11</c:v>
                </c:pt>
                <c:pt idx="140">
                  <c:v>8.11</c:v>
                </c:pt>
                <c:pt idx="141">
                  <c:v>8.1199999999999992</c:v>
                </c:pt>
                <c:pt idx="142">
                  <c:v>8.1199999999999992</c:v>
                </c:pt>
                <c:pt idx="143">
                  <c:v>8.11</c:v>
                </c:pt>
                <c:pt idx="144">
                  <c:v>8.11</c:v>
                </c:pt>
                <c:pt idx="145">
                  <c:v>8.11</c:v>
                </c:pt>
                <c:pt idx="146">
                  <c:v>8.11</c:v>
                </c:pt>
                <c:pt idx="147">
                  <c:v>8.11</c:v>
                </c:pt>
                <c:pt idx="148">
                  <c:v>8.11</c:v>
                </c:pt>
                <c:pt idx="149">
                  <c:v>8.11</c:v>
                </c:pt>
                <c:pt idx="150">
                  <c:v>8.11</c:v>
                </c:pt>
                <c:pt idx="151">
                  <c:v>8.11</c:v>
                </c:pt>
                <c:pt idx="152">
                  <c:v>8.11</c:v>
                </c:pt>
                <c:pt idx="153">
                  <c:v>8.11</c:v>
                </c:pt>
                <c:pt idx="154">
                  <c:v>8.11</c:v>
                </c:pt>
                <c:pt idx="155">
                  <c:v>8.11</c:v>
                </c:pt>
                <c:pt idx="156">
                  <c:v>8.11</c:v>
                </c:pt>
                <c:pt idx="157">
                  <c:v>8.11</c:v>
                </c:pt>
                <c:pt idx="158">
                  <c:v>8.11</c:v>
                </c:pt>
                <c:pt idx="159">
                  <c:v>8.11</c:v>
                </c:pt>
                <c:pt idx="160">
                  <c:v>8.11</c:v>
                </c:pt>
                <c:pt idx="161">
                  <c:v>8.11</c:v>
                </c:pt>
                <c:pt idx="162">
                  <c:v>8.11</c:v>
                </c:pt>
                <c:pt idx="163">
                  <c:v>8.1</c:v>
                </c:pt>
                <c:pt idx="164">
                  <c:v>8.1</c:v>
                </c:pt>
                <c:pt idx="165">
                  <c:v>8.11</c:v>
                </c:pt>
                <c:pt idx="166">
                  <c:v>8.11</c:v>
                </c:pt>
                <c:pt idx="167">
                  <c:v>8.11</c:v>
                </c:pt>
                <c:pt idx="168">
                  <c:v>8.11</c:v>
                </c:pt>
                <c:pt idx="169">
                  <c:v>8.11</c:v>
                </c:pt>
                <c:pt idx="170">
                  <c:v>8.11</c:v>
                </c:pt>
                <c:pt idx="171">
                  <c:v>8.11</c:v>
                </c:pt>
                <c:pt idx="172">
                  <c:v>8.11</c:v>
                </c:pt>
                <c:pt idx="173">
                  <c:v>8.11</c:v>
                </c:pt>
                <c:pt idx="174">
                  <c:v>8.11</c:v>
                </c:pt>
                <c:pt idx="175">
                  <c:v>8.11</c:v>
                </c:pt>
                <c:pt idx="176">
                  <c:v>8.11</c:v>
                </c:pt>
                <c:pt idx="177">
                  <c:v>8.11</c:v>
                </c:pt>
                <c:pt idx="178">
                  <c:v>8.11</c:v>
                </c:pt>
                <c:pt idx="179">
                  <c:v>8.11</c:v>
                </c:pt>
                <c:pt idx="180">
                  <c:v>8.11</c:v>
                </c:pt>
                <c:pt idx="181">
                  <c:v>8.11</c:v>
                </c:pt>
                <c:pt idx="182">
                  <c:v>8.11</c:v>
                </c:pt>
                <c:pt idx="183">
                  <c:v>8.11</c:v>
                </c:pt>
                <c:pt idx="184">
                  <c:v>8.11</c:v>
                </c:pt>
                <c:pt idx="185">
                  <c:v>8.11</c:v>
                </c:pt>
                <c:pt idx="186">
                  <c:v>8.11</c:v>
                </c:pt>
                <c:pt idx="187">
                  <c:v>8.11</c:v>
                </c:pt>
                <c:pt idx="188">
                  <c:v>8.11</c:v>
                </c:pt>
                <c:pt idx="189">
                  <c:v>8.11</c:v>
                </c:pt>
                <c:pt idx="190">
                  <c:v>8.11</c:v>
                </c:pt>
                <c:pt idx="191">
                  <c:v>8.1199999999999992</c:v>
                </c:pt>
                <c:pt idx="192">
                  <c:v>8.11</c:v>
                </c:pt>
                <c:pt idx="193">
                  <c:v>8.11</c:v>
                </c:pt>
                <c:pt idx="194">
                  <c:v>8.1199999999999992</c:v>
                </c:pt>
                <c:pt idx="195">
                  <c:v>8.11</c:v>
                </c:pt>
                <c:pt idx="196">
                  <c:v>8.11</c:v>
                </c:pt>
                <c:pt idx="197">
                  <c:v>8.11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1.9010000000000002</c:v>
                </c:pt>
                <c:pt idx="1">
                  <c:v>2.5390000000000006</c:v>
                </c:pt>
                <c:pt idx="2">
                  <c:v>3.0140000000000002</c:v>
                </c:pt>
                <c:pt idx="3">
                  <c:v>2.8780000000000001</c:v>
                </c:pt>
                <c:pt idx="4">
                  <c:v>3.2050000000000001</c:v>
                </c:pt>
                <c:pt idx="5">
                  <c:v>5.5170000000000003</c:v>
                </c:pt>
                <c:pt idx="6">
                  <c:v>10.563000000000001</c:v>
                </c:pt>
                <c:pt idx="7">
                  <c:v>12.984</c:v>
                </c:pt>
                <c:pt idx="8">
                  <c:v>17.942</c:v>
                </c:pt>
                <c:pt idx="9">
                  <c:v>23.042000000000002</c:v>
                </c:pt>
                <c:pt idx="10">
                  <c:v>25.992999999999999</c:v>
                </c:pt>
                <c:pt idx="11">
                  <c:v>29.768000000000001</c:v>
                </c:pt>
                <c:pt idx="12">
                  <c:v>34.673000000000002</c:v>
                </c:pt>
                <c:pt idx="13">
                  <c:v>41.112000000000002</c:v>
                </c:pt>
                <c:pt idx="14">
                  <c:v>42.798000000000002</c:v>
                </c:pt>
                <c:pt idx="15">
                  <c:v>45.079000000000001</c:v>
                </c:pt>
                <c:pt idx="16">
                  <c:v>46.415999999999997</c:v>
                </c:pt>
                <c:pt idx="17">
                  <c:v>46.792000000000002</c:v>
                </c:pt>
                <c:pt idx="18">
                  <c:v>46.77</c:v>
                </c:pt>
                <c:pt idx="19">
                  <c:v>46.802</c:v>
                </c:pt>
                <c:pt idx="20">
                  <c:v>46.807000000000002</c:v>
                </c:pt>
                <c:pt idx="21">
                  <c:v>46.795999999999999</c:v>
                </c:pt>
                <c:pt idx="22">
                  <c:v>46.785000000000004</c:v>
                </c:pt>
                <c:pt idx="23">
                  <c:v>46.785000000000004</c:v>
                </c:pt>
                <c:pt idx="24">
                  <c:v>46.78</c:v>
                </c:pt>
                <c:pt idx="25">
                  <c:v>46.78</c:v>
                </c:pt>
                <c:pt idx="26">
                  <c:v>46.768999999999998</c:v>
                </c:pt>
                <c:pt idx="27">
                  <c:v>46.762999999999998</c:v>
                </c:pt>
                <c:pt idx="28">
                  <c:v>46.756999999999998</c:v>
                </c:pt>
                <c:pt idx="29">
                  <c:v>46.762999999999998</c:v>
                </c:pt>
                <c:pt idx="30">
                  <c:v>46.756999999999998</c:v>
                </c:pt>
                <c:pt idx="31">
                  <c:v>46.752000000000002</c:v>
                </c:pt>
                <c:pt idx="32">
                  <c:v>46.752000000000002</c:v>
                </c:pt>
                <c:pt idx="33">
                  <c:v>46.746000000000002</c:v>
                </c:pt>
                <c:pt idx="34">
                  <c:v>46.734999999999999</c:v>
                </c:pt>
                <c:pt idx="35">
                  <c:v>46.73</c:v>
                </c:pt>
                <c:pt idx="36">
                  <c:v>46.719000000000001</c:v>
                </c:pt>
                <c:pt idx="37">
                  <c:v>46.725000000000001</c:v>
                </c:pt>
                <c:pt idx="38">
                  <c:v>46.723999999999997</c:v>
                </c:pt>
                <c:pt idx="39">
                  <c:v>46.643000000000001</c:v>
                </c:pt>
                <c:pt idx="40">
                  <c:v>46.752000000000002</c:v>
                </c:pt>
                <c:pt idx="41">
                  <c:v>46.741</c:v>
                </c:pt>
                <c:pt idx="42">
                  <c:v>46.692</c:v>
                </c:pt>
                <c:pt idx="43">
                  <c:v>46.719000000000001</c:v>
                </c:pt>
                <c:pt idx="44">
                  <c:v>46.741</c:v>
                </c:pt>
                <c:pt idx="45">
                  <c:v>46.723999999999997</c:v>
                </c:pt>
                <c:pt idx="46">
                  <c:v>46.615000000000002</c:v>
                </c:pt>
                <c:pt idx="47">
                  <c:v>46.79</c:v>
                </c:pt>
                <c:pt idx="48">
                  <c:v>46.783999999999999</c:v>
                </c:pt>
                <c:pt idx="49">
                  <c:v>46.779000000000003</c:v>
                </c:pt>
                <c:pt idx="50">
                  <c:v>46.762999999999998</c:v>
                </c:pt>
                <c:pt idx="51">
                  <c:v>46.762999999999998</c:v>
                </c:pt>
                <c:pt idx="52">
                  <c:v>46.768000000000001</c:v>
                </c:pt>
                <c:pt idx="53">
                  <c:v>46.774000000000001</c:v>
                </c:pt>
                <c:pt idx="54">
                  <c:v>46.774000000000001</c:v>
                </c:pt>
                <c:pt idx="55">
                  <c:v>46.756999999999998</c:v>
                </c:pt>
                <c:pt idx="56">
                  <c:v>46.752000000000002</c:v>
                </c:pt>
                <c:pt idx="57">
                  <c:v>46.741</c:v>
                </c:pt>
                <c:pt idx="58">
                  <c:v>46.79</c:v>
                </c:pt>
                <c:pt idx="59">
                  <c:v>46.752000000000002</c:v>
                </c:pt>
                <c:pt idx="60">
                  <c:v>46.752000000000002</c:v>
                </c:pt>
                <c:pt idx="61">
                  <c:v>46.768000000000001</c:v>
                </c:pt>
                <c:pt idx="62">
                  <c:v>46.648000000000003</c:v>
                </c:pt>
                <c:pt idx="63">
                  <c:v>46.67</c:v>
                </c:pt>
                <c:pt idx="64">
                  <c:v>46.674999999999997</c:v>
                </c:pt>
                <c:pt idx="65">
                  <c:v>46.67</c:v>
                </c:pt>
                <c:pt idx="66">
                  <c:v>46.658999999999999</c:v>
                </c:pt>
                <c:pt idx="67">
                  <c:v>46.664000000000001</c:v>
                </c:pt>
                <c:pt idx="68">
                  <c:v>46.652999999999999</c:v>
                </c:pt>
                <c:pt idx="69">
                  <c:v>46.686</c:v>
                </c:pt>
                <c:pt idx="70">
                  <c:v>46.723999999999997</c:v>
                </c:pt>
                <c:pt idx="71">
                  <c:v>46.652999999999999</c:v>
                </c:pt>
                <c:pt idx="72">
                  <c:v>46.703000000000003</c:v>
                </c:pt>
                <c:pt idx="73">
                  <c:v>46.67</c:v>
                </c:pt>
                <c:pt idx="74">
                  <c:v>46.674999999999997</c:v>
                </c:pt>
                <c:pt idx="75">
                  <c:v>46.674999999999997</c:v>
                </c:pt>
                <c:pt idx="76">
                  <c:v>46.686</c:v>
                </c:pt>
                <c:pt idx="77">
                  <c:v>46.654000000000003</c:v>
                </c:pt>
                <c:pt idx="78">
                  <c:v>46.658999999999999</c:v>
                </c:pt>
                <c:pt idx="79">
                  <c:v>46.658999999999999</c:v>
                </c:pt>
                <c:pt idx="80">
                  <c:v>46.631999999999998</c:v>
                </c:pt>
                <c:pt idx="81">
                  <c:v>46.615000000000002</c:v>
                </c:pt>
                <c:pt idx="82">
                  <c:v>46.625999999999998</c:v>
                </c:pt>
                <c:pt idx="83">
                  <c:v>46.615000000000002</c:v>
                </c:pt>
                <c:pt idx="84">
                  <c:v>46.621000000000002</c:v>
                </c:pt>
                <c:pt idx="85">
                  <c:v>46.61</c:v>
                </c:pt>
                <c:pt idx="86">
                  <c:v>46.61</c:v>
                </c:pt>
                <c:pt idx="87">
                  <c:v>46.61</c:v>
                </c:pt>
                <c:pt idx="88">
                  <c:v>46.603999999999999</c:v>
                </c:pt>
                <c:pt idx="89">
                  <c:v>46.603999999999999</c:v>
                </c:pt>
                <c:pt idx="90">
                  <c:v>46.795000000000002</c:v>
                </c:pt>
                <c:pt idx="91">
                  <c:v>46.905000000000001</c:v>
                </c:pt>
                <c:pt idx="92">
                  <c:v>44.634</c:v>
                </c:pt>
                <c:pt idx="93">
                  <c:v>36.250999999999998</c:v>
                </c:pt>
                <c:pt idx="94">
                  <c:v>32.807000000000002</c:v>
                </c:pt>
                <c:pt idx="95">
                  <c:v>31.771000000000001</c:v>
                </c:pt>
                <c:pt idx="96">
                  <c:v>25.85</c:v>
                </c:pt>
                <c:pt idx="97">
                  <c:v>21.937999999999999</c:v>
                </c:pt>
                <c:pt idx="98">
                  <c:v>22.113</c:v>
                </c:pt>
                <c:pt idx="99">
                  <c:v>22.216999999999999</c:v>
                </c:pt>
                <c:pt idx="100">
                  <c:v>22.254999999999999</c:v>
                </c:pt>
                <c:pt idx="101">
                  <c:v>22.059000000000001</c:v>
                </c:pt>
                <c:pt idx="102">
                  <c:v>22.074999999999999</c:v>
                </c:pt>
                <c:pt idx="103">
                  <c:v>22.042000000000002</c:v>
                </c:pt>
                <c:pt idx="104">
                  <c:v>22.036999999999999</c:v>
                </c:pt>
                <c:pt idx="105">
                  <c:v>22.064</c:v>
                </c:pt>
                <c:pt idx="106">
                  <c:v>21.786000000000001</c:v>
                </c:pt>
                <c:pt idx="107">
                  <c:v>21.879000000000001</c:v>
                </c:pt>
                <c:pt idx="108">
                  <c:v>21.960999999999999</c:v>
                </c:pt>
                <c:pt idx="109">
                  <c:v>21.943999999999999</c:v>
                </c:pt>
                <c:pt idx="110">
                  <c:v>21.983000000000001</c:v>
                </c:pt>
                <c:pt idx="111">
                  <c:v>21.955000000000002</c:v>
                </c:pt>
                <c:pt idx="112">
                  <c:v>21.977</c:v>
                </c:pt>
                <c:pt idx="113">
                  <c:v>21.917000000000002</c:v>
                </c:pt>
                <c:pt idx="114">
                  <c:v>22.016000000000002</c:v>
                </c:pt>
                <c:pt idx="115">
                  <c:v>21.972000000000001</c:v>
                </c:pt>
                <c:pt idx="116">
                  <c:v>21.977</c:v>
                </c:pt>
                <c:pt idx="117">
                  <c:v>21.754000000000001</c:v>
                </c:pt>
                <c:pt idx="118">
                  <c:v>21.814</c:v>
                </c:pt>
                <c:pt idx="119">
                  <c:v>22.228000000000002</c:v>
                </c:pt>
                <c:pt idx="120">
                  <c:v>22.212</c:v>
                </c:pt>
                <c:pt idx="121">
                  <c:v>22.201000000000001</c:v>
                </c:pt>
                <c:pt idx="122">
                  <c:v>22.222999999999999</c:v>
                </c:pt>
                <c:pt idx="123">
                  <c:v>22.19</c:v>
                </c:pt>
                <c:pt idx="124">
                  <c:v>22.19</c:v>
                </c:pt>
                <c:pt idx="125">
                  <c:v>22.184999999999999</c:v>
                </c:pt>
                <c:pt idx="126">
                  <c:v>22.201000000000001</c:v>
                </c:pt>
                <c:pt idx="127">
                  <c:v>22.184999999999999</c:v>
                </c:pt>
                <c:pt idx="128">
                  <c:v>22.163</c:v>
                </c:pt>
                <c:pt idx="129">
                  <c:v>22.178999999999998</c:v>
                </c:pt>
                <c:pt idx="130">
                  <c:v>22.13</c:v>
                </c:pt>
                <c:pt idx="131">
                  <c:v>22.343</c:v>
                </c:pt>
                <c:pt idx="132">
                  <c:v>22.347999999999999</c:v>
                </c:pt>
                <c:pt idx="133">
                  <c:v>22.338000000000001</c:v>
                </c:pt>
                <c:pt idx="134">
                  <c:v>22.387</c:v>
                </c:pt>
                <c:pt idx="135">
                  <c:v>22.414000000000001</c:v>
                </c:pt>
                <c:pt idx="136">
                  <c:v>22.315999999999999</c:v>
                </c:pt>
                <c:pt idx="137">
                  <c:v>22.315999999999999</c:v>
                </c:pt>
                <c:pt idx="138">
                  <c:v>22.338000000000001</c:v>
                </c:pt>
                <c:pt idx="139">
                  <c:v>20.411999999999999</c:v>
                </c:pt>
                <c:pt idx="140">
                  <c:v>14.138</c:v>
                </c:pt>
                <c:pt idx="141">
                  <c:v>8.918000000000001</c:v>
                </c:pt>
                <c:pt idx="142">
                  <c:v>3.6109999999999998</c:v>
                </c:pt>
                <c:pt idx="143">
                  <c:v>2.7930000000000001</c:v>
                </c:pt>
                <c:pt idx="144">
                  <c:v>3.0670000000000002</c:v>
                </c:pt>
                <c:pt idx="145">
                  <c:v>2.9320000000000004</c:v>
                </c:pt>
                <c:pt idx="146">
                  <c:v>3.0360000000000005</c:v>
                </c:pt>
                <c:pt idx="147">
                  <c:v>2.9390000000000001</c:v>
                </c:pt>
                <c:pt idx="148">
                  <c:v>2.9180000000000001</c:v>
                </c:pt>
                <c:pt idx="149">
                  <c:v>2.9240000000000004</c:v>
                </c:pt>
                <c:pt idx="150">
                  <c:v>2.9470000000000001</c:v>
                </c:pt>
                <c:pt idx="151">
                  <c:v>2.9030000000000005</c:v>
                </c:pt>
                <c:pt idx="152">
                  <c:v>2.9910000000000005</c:v>
                </c:pt>
                <c:pt idx="153">
                  <c:v>2.6589999999999998</c:v>
                </c:pt>
                <c:pt idx="154">
                  <c:v>2.5880000000000001</c:v>
                </c:pt>
                <c:pt idx="155">
                  <c:v>2.7190000000000003</c:v>
                </c:pt>
                <c:pt idx="156">
                  <c:v>2.7519999999999998</c:v>
                </c:pt>
                <c:pt idx="157">
                  <c:v>2.758</c:v>
                </c:pt>
                <c:pt idx="158">
                  <c:v>2.7519999999999998</c:v>
                </c:pt>
                <c:pt idx="159">
                  <c:v>2.6920000000000002</c:v>
                </c:pt>
                <c:pt idx="160">
                  <c:v>2.7199999999999998</c:v>
                </c:pt>
                <c:pt idx="161">
                  <c:v>2.7309999999999999</c:v>
                </c:pt>
                <c:pt idx="162">
                  <c:v>2.7359999999999998</c:v>
                </c:pt>
                <c:pt idx="163">
                  <c:v>2.5620000000000003</c:v>
                </c:pt>
                <c:pt idx="164">
                  <c:v>2.5289999999999999</c:v>
                </c:pt>
                <c:pt idx="165">
                  <c:v>2.9169999999999998</c:v>
                </c:pt>
                <c:pt idx="166">
                  <c:v>2.9279999999999999</c:v>
                </c:pt>
                <c:pt idx="167">
                  <c:v>3.0259999999999998</c:v>
                </c:pt>
                <c:pt idx="168">
                  <c:v>2.9220000000000006</c:v>
                </c:pt>
                <c:pt idx="169">
                  <c:v>3.0200000000000005</c:v>
                </c:pt>
                <c:pt idx="170">
                  <c:v>2.9710000000000001</c:v>
                </c:pt>
                <c:pt idx="171">
                  <c:v>2.9539999999999997</c:v>
                </c:pt>
                <c:pt idx="172">
                  <c:v>2.9539999999999997</c:v>
                </c:pt>
                <c:pt idx="173">
                  <c:v>2.9820000000000002</c:v>
                </c:pt>
                <c:pt idx="174">
                  <c:v>2.9649999999999999</c:v>
                </c:pt>
                <c:pt idx="175">
                  <c:v>2.9649999999999999</c:v>
                </c:pt>
                <c:pt idx="176">
                  <c:v>2.976</c:v>
                </c:pt>
                <c:pt idx="177">
                  <c:v>2.9539999999999997</c:v>
                </c:pt>
                <c:pt idx="178">
                  <c:v>2.992</c:v>
                </c:pt>
                <c:pt idx="179">
                  <c:v>2.8559999999999999</c:v>
                </c:pt>
                <c:pt idx="180">
                  <c:v>2.6269999999999998</c:v>
                </c:pt>
                <c:pt idx="181">
                  <c:v>2.7199999999999998</c:v>
                </c:pt>
                <c:pt idx="182">
                  <c:v>2.7469999999999999</c:v>
                </c:pt>
                <c:pt idx="183">
                  <c:v>2.6930000000000005</c:v>
                </c:pt>
                <c:pt idx="184">
                  <c:v>2.6000000000000005</c:v>
                </c:pt>
                <c:pt idx="185">
                  <c:v>2.758</c:v>
                </c:pt>
                <c:pt idx="186">
                  <c:v>2.7640000000000002</c:v>
                </c:pt>
                <c:pt idx="187">
                  <c:v>2.7480000000000002</c:v>
                </c:pt>
                <c:pt idx="188">
                  <c:v>2.6880000000000006</c:v>
                </c:pt>
                <c:pt idx="189">
                  <c:v>2.6660000000000004</c:v>
                </c:pt>
                <c:pt idx="190">
                  <c:v>2.71</c:v>
                </c:pt>
                <c:pt idx="191">
                  <c:v>2.8900000000000006</c:v>
                </c:pt>
                <c:pt idx="192">
                  <c:v>2.9770000000000003</c:v>
                </c:pt>
                <c:pt idx="193">
                  <c:v>2.6059999999999999</c:v>
                </c:pt>
                <c:pt idx="194">
                  <c:v>2.2680000000000002</c:v>
                </c:pt>
                <c:pt idx="195">
                  <c:v>2.246</c:v>
                </c:pt>
                <c:pt idx="196">
                  <c:v>2.0780000000000003</c:v>
                </c:pt>
                <c:pt idx="197">
                  <c:v>1.5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128832"/>
        <c:axId val="163135488"/>
      </c:scatterChart>
      <c:valAx>
        <c:axId val="16312883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63135488"/>
        <c:crosses val="autoZero"/>
        <c:crossBetween val="midCat"/>
      </c:valAx>
      <c:valAx>
        <c:axId val="16313548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312883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3/7/2017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'Plots_CV62-1'!$I$8:$I$355</c:f>
              <c:numCache>
                <c:formatCode>General</c:formatCode>
                <c:ptCount val="348"/>
                <c:pt idx="0">
                  <c:v>8.1</c:v>
                </c:pt>
                <c:pt idx="1">
                  <c:v>8.1</c:v>
                </c:pt>
                <c:pt idx="2">
                  <c:v>8.09</c:v>
                </c:pt>
                <c:pt idx="3">
                  <c:v>8.09</c:v>
                </c:pt>
                <c:pt idx="4">
                  <c:v>8.09</c:v>
                </c:pt>
                <c:pt idx="5">
                  <c:v>8.06</c:v>
                </c:pt>
                <c:pt idx="6">
                  <c:v>8.0500000000000007</c:v>
                </c:pt>
                <c:pt idx="7">
                  <c:v>8.0500000000000007</c:v>
                </c:pt>
                <c:pt idx="8">
                  <c:v>8.06</c:v>
                </c:pt>
                <c:pt idx="9">
                  <c:v>8.06</c:v>
                </c:pt>
                <c:pt idx="10">
                  <c:v>8.06</c:v>
                </c:pt>
                <c:pt idx="11">
                  <c:v>8.06</c:v>
                </c:pt>
                <c:pt idx="12">
                  <c:v>8.06</c:v>
                </c:pt>
                <c:pt idx="13">
                  <c:v>8.06</c:v>
                </c:pt>
                <c:pt idx="14">
                  <c:v>8.06</c:v>
                </c:pt>
                <c:pt idx="15">
                  <c:v>8.06</c:v>
                </c:pt>
                <c:pt idx="16">
                  <c:v>8.06</c:v>
                </c:pt>
                <c:pt idx="17">
                  <c:v>8.06</c:v>
                </c:pt>
                <c:pt idx="18">
                  <c:v>8.0500000000000007</c:v>
                </c:pt>
                <c:pt idx="19">
                  <c:v>8.0500000000000007</c:v>
                </c:pt>
                <c:pt idx="20">
                  <c:v>8.0500000000000007</c:v>
                </c:pt>
                <c:pt idx="21">
                  <c:v>8.0500000000000007</c:v>
                </c:pt>
                <c:pt idx="22">
                  <c:v>8.0500000000000007</c:v>
                </c:pt>
                <c:pt idx="23">
                  <c:v>8.0500000000000007</c:v>
                </c:pt>
                <c:pt idx="24">
                  <c:v>8.0500000000000007</c:v>
                </c:pt>
                <c:pt idx="25">
                  <c:v>8.0500000000000007</c:v>
                </c:pt>
                <c:pt idx="26">
                  <c:v>8.0500000000000007</c:v>
                </c:pt>
                <c:pt idx="27">
                  <c:v>8.0500000000000007</c:v>
                </c:pt>
                <c:pt idx="28">
                  <c:v>8.0500000000000007</c:v>
                </c:pt>
                <c:pt idx="29">
                  <c:v>8.0500000000000007</c:v>
                </c:pt>
                <c:pt idx="30">
                  <c:v>8.0500000000000007</c:v>
                </c:pt>
                <c:pt idx="31">
                  <c:v>8.0500000000000007</c:v>
                </c:pt>
                <c:pt idx="32">
                  <c:v>8.0500000000000007</c:v>
                </c:pt>
                <c:pt idx="33">
                  <c:v>8.06</c:v>
                </c:pt>
                <c:pt idx="34">
                  <c:v>8.06</c:v>
                </c:pt>
                <c:pt idx="35">
                  <c:v>8.06</c:v>
                </c:pt>
                <c:pt idx="36">
                  <c:v>8.06</c:v>
                </c:pt>
                <c:pt idx="37">
                  <c:v>8.06</c:v>
                </c:pt>
                <c:pt idx="38">
                  <c:v>8.06</c:v>
                </c:pt>
                <c:pt idx="39">
                  <c:v>8.06</c:v>
                </c:pt>
                <c:pt idx="40">
                  <c:v>8.06</c:v>
                </c:pt>
                <c:pt idx="41">
                  <c:v>8.06</c:v>
                </c:pt>
                <c:pt idx="42">
                  <c:v>8.06</c:v>
                </c:pt>
                <c:pt idx="43">
                  <c:v>8.06</c:v>
                </c:pt>
                <c:pt idx="44">
                  <c:v>8.06</c:v>
                </c:pt>
                <c:pt idx="45">
                  <c:v>8.06</c:v>
                </c:pt>
                <c:pt idx="46">
                  <c:v>8.06</c:v>
                </c:pt>
                <c:pt idx="47">
                  <c:v>8.06</c:v>
                </c:pt>
                <c:pt idx="48">
                  <c:v>8.0500000000000007</c:v>
                </c:pt>
                <c:pt idx="49">
                  <c:v>8.0500000000000007</c:v>
                </c:pt>
                <c:pt idx="50">
                  <c:v>8.0500000000000007</c:v>
                </c:pt>
                <c:pt idx="51">
                  <c:v>8.0500000000000007</c:v>
                </c:pt>
                <c:pt idx="52">
                  <c:v>8.0500000000000007</c:v>
                </c:pt>
                <c:pt idx="53">
                  <c:v>8.06</c:v>
                </c:pt>
                <c:pt idx="54">
                  <c:v>8.06</c:v>
                </c:pt>
                <c:pt idx="55">
                  <c:v>8.06</c:v>
                </c:pt>
                <c:pt idx="56">
                  <c:v>8.06</c:v>
                </c:pt>
                <c:pt idx="57">
                  <c:v>8.06</c:v>
                </c:pt>
                <c:pt idx="58">
                  <c:v>8.06</c:v>
                </c:pt>
                <c:pt idx="59">
                  <c:v>8.06</c:v>
                </c:pt>
                <c:pt idx="60">
                  <c:v>8.06</c:v>
                </c:pt>
                <c:pt idx="61">
                  <c:v>8.06</c:v>
                </c:pt>
                <c:pt idx="62">
                  <c:v>8.06</c:v>
                </c:pt>
                <c:pt idx="63">
                  <c:v>8.06</c:v>
                </c:pt>
                <c:pt idx="64">
                  <c:v>8.06</c:v>
                </c:pt>
                <c:pt idx="65">
                  <c:v>8.06</c:v>
                </c:pt>
                <c:pt idx="66">
                  <c:v>8.06</c:v>
                </c:pt>
                <c:pt idx="67">
                  <c:v>8.06</c:v>
                </c:pt>
                <c:pt idx="68">
                  <c:v>8.06</c:v>
                </c:pt>
                <c:pt idx="69">
                  <c:v>8.06</c:v>
                </c:pt>
                <c:pt idx="70">
                  <c:v>8.06</c:v>
                </c:pt>
                <c:pt idx="71">
                  <c:v>8.06</c:v>
                </c:pt>
                <c:pt idx="72">
                  <c:v>8.06</c:v>
                </c:pt>
                <c:pt idx="73">
                  <c:v>8.0500000000000007</c:v>
                </c:pt>
                <c:pt idx="74">
                  <c:v>8.0500000000000007</c:v>
                </c:pt>
                <c:pt idx="75">
                  <c:v>8.0500000000000007</c:v>
                </c:pt>
                <c:pt idx="76">
                  <c:v>8.0500000000000007</c:v>
                </c:pt>
                <c:pt idx="77">
                  <c:v>8.0500000000000007</c:v>
                </c:pt>
                <c:pt idx="78">
                  <c:v>8.0500000000000007</c:v>
                </c:pt>
                <c:pt idx="79">
                  <c:v>8.0500000000000007</c:v>
                </c:pt>
                <c:pt idx="80">
                  <c:v>8.0500000000000007</c:v>
                </c:pt>
                <c:pt idx="81">
                  <c:v>8.0500000000000007</c:v>
                </c:pt>
                <c:pt idx="82">
                  <c:v>8.06</c:v>
                </c:pt>
                <c:pt idx="83">
                  <c:v>8.0500000000000007</c:v>
                </c:pt>
                <c:pt idx="84">
                  <c:v>8.0500000000000007</c:v>
                </c:pt>
                <c:pt idx="85">
                  <c:v>8.0500000000000007</c:v>
                </c:pt>
                <c:pt idx="86">
                  <c:v>8.0500000000000007</c:v>
                </c:pt>
                <c:pt idx="87">
                  <c:v>8.0500000000000007</c:v>
                </c:pt>
                <c:pt idx="88">
                  <c:v>8.0500000000000007</c:v>
                </c:pt>
                <c:pt idx="89">
                  <c:v>8.0500000000000007</c:v>
                </c:pt>
                <c:pt idx="90">
                  <c:v>8.0500000000000007</c:v>
                </c:pt>
                <c:pt idx="91">
                  <c:v>8.0500000000000007</c:v>
                </c:pt>
                <c:pt idx="92">
                  <c:v>8.0500000000000007</c:v>
                </c:pt>
                <c:pt idx="93">
                  <c:v>8.07</c:v>
                </c:pt>
                <c:pt idx="94">
                  <c:v>8.07</c:v>
                </c:pt>
                <c:pt idx="95">
                  <c:v>8.07</c:v>
                </c:pt>
                <c:pt idx="96">
                  <c:v>8.06</c:v>
                </c:pt>
                <c:pt idx="97">
                  <c:v>8.06</c:v>
                </c:pt>
                <c:pt idx="98">
                  <c:v>8.06</c:v>
                </c:pt>
                <c:pt idx="99">
                  <c:v>8.06</c:v>
                </c:pt>
                <c:pt idx="100">
                  <c:v>8.06</c:v>
                </c:pt>
                <c:pt idx="101">
                  <c:v>8.06</c:v>
                </c:pt>
                <c:pt idx="102">
                  <c:v>8.06</c:v>
                </c:pt>
                <c:pt idx="103">
                  <c:v>8.07</c:v>
                </c:pt>
                <c:pt idx="104">
                  <c:v>8.07</c:v>
                </c:pt>
                <c:pt idx="105">
                  <c:v>8.07</c:v>
                </c:pt>
                <c:pt idx="106">
                  <c:v>8.08</c:v>
                </c:pt>
                <c:pt idx="107">
                  <c:v>8.07</c:v>
                </c:pt>
                <c:pt idx="108">
                  <c:v>8.07</c:v>
                </c:pt>
                <c:pt idx="109">
                  <c:v>8.07</c:v>
                </c:pt>
                <c:pt idx="110">
                  <c:v>8.07</c:v>
                </c:pt>
                <c:pt idx="111">
                  <c:v>8.07</c:v>
                </c:pt>
                <c:pt idx="112">
                  <c:v>8.07</c:v>
                </c:pt>
                <c:pt idx="113">
                  <c:v>8.08</c:v>
                </c:pt>
                <c:pt idx="114">
                  <c:v>8.07</c:v>
                </c:pt>
                <c:pt idx="115">
                  <c:v>8.08</c:v>
                </c:pt>
                <c:pt idx="116">
                  <c:v>8.08</c:v>
                </c:pt>
                <c:pt idx="117">
                  <c:v>8.08</c:v>
                </c:pt>
                <c:pt idx="118">
                  <c:v>8.08</c:v>
                </c:pt>
                <c:pt idx="119">
                  <c:v>8.08</c:v>
                </c:pt>
                <c:pt idx="120">
                  <c:v>8.08</c:v>
                </c:pt>
                <c:pt idx="121">
                  <c:v>8.08</c:v>
                </c:pt>
                <c:pt idx="122">
                  <c:v>8.07</c:v>
                </c:pt>
                <c:pt idx="123">
                  <c:v>8.07</c:v>
                </c:pt>
                <c:pt idx="124">
                  <c:v>8.07</c:v>
                </c:pt>
                <c:pt idx="125">
                  <c:v>8.09</c:v>
                </c:pt>
                <c:pt idx="126">
                  <c:v>8.1</c:v>
                </c:pt>
                <c:pt idx="127">
                  <c:v>8.1</c:v>
                </c:pt>
                <c:pt idx="128">
                  <c:v>8.1</c:v>
                </c:pt>
                <c:pt idx="129">
                  <c:v>8.1</c:v>
                </c:pt>
                <c:pt idx="130">
                  <c:v>8.1</c:v>
                </c:pt>
                <c:pt idx="131">
                  <c:v>8.1</c:v>
                </c:pt>
                <c:pt idx="132">
                  <c:v>8.1</c:v>
                </c:pt>
                <c:pt idx="133">
                  <c:v>8.1</c:v>
                </c:pt>
                <c:pt idx="134">
                  <c:v>8.1</c:v>
                </c:pt>
                <c:pt idx="135">
                  <c:v>8.1</c:v>
                </c:pt>
                <c:pt idx="136">
                  <c:v>8.1</c:v>
                </c:pt>
                <c:pt idx="137">
                  <c:v>8.1</c:v>
                </c:pt>
                <c:pt idx="138">
                  <c:v>8.1</c:v>
                </c:pt>
                <c:pt idx="139">
                  <c:v>8.1</c:v>
                </c:pt>
                <c:pt idx="140">
                  <c:v>8.1</c:v>
                </c:pt>
                <c:pt idx="141">
                  <c:v>8.1</c:v>
                </c:pt>
                <c:pt idx="142">
                  <c:v>8.1</c:v>
                </c:pt>
                <c:pt idx="143">
                  <c:v>8.1</c:v>
                </c:pt>
                <c:pt idx="144">
                  <c:v>8.1</c:v>
                </c:pt>
                <c:pt idx="145">
                  <c:v>8.1</c:v>
                </c:pt>
                <c:pt idx="146">
                  <c:v>8.1</c:v>
                </c:pt>
                <c:pt idx="147">
                  <c:v>8.1</c:v>
                </c:pt>
                <c:pt idx="148">
                  <c:v>8.1</c:v>
                </c:pt>
                <c:pt idx="149">
                  <c:v>8.09</c:v>
                </c:pt>
                <c:pt idx="150">
                  <c:v>8.1</c:v>
                </c:pt>
                <c:pt idx="151">
                  <c:v>8.09</c:v>
                </c:pt>
                <c:pt idx="152">
                  <c:v>8.1</c:v>
                </c:pt>
                <c:pt idx="153">
                  <c:v>8.1</c:v>
                </c:pt>
                <c:pt idx="154">
                  <c:v>8.11</c:v>
                </c:pt>
                <c:pt idx="155">
                  <c:v>8.1</c:v>
                </c:pt>
                <c:pt idx="156">
                  <c:v>8.1</c:v>
                </c:pt>
                <c:pt idx="157">
                  <c:v>8.1</c:v>
                </c:pt>
                <c:pt idx="158">
                  <c:v>8.1</c:v>
                </c:pt>
                <c:pt idx="159">
                  <c:v>8.1</c:v>
                </c:pt>
                <c:pt idx="160">
                  <c:v>8.1</c:v>
                </c:pt>
                <c:pt idx="161">
                  <c:v>8.1</c:v>
                </c:pt>
                <c:pt idx="162">
                  <c:v>8.1</c:v>
                </c:pt>
                <c:pt idx="163">
                  <c:v>8.1</c:v>
                </c:pt>
                <c:pt idx="164">
                  <c:v>8.1</c:v>
                </c:pt>
                <c:pt idx="165">
                  <c:v>8.1</c:v>
                </c:pt>
                <c:pt idx="166">
                  <c:v>8.1</c:v>
                </c:pt>
                <c:pt idx="167">
                  <c:v>8.1</c:v>
                </c:pt>
                <c:pt idx="168">
                  <c:v>8.1</c:v>
                </c:pt>
              </c:numCache>
            </c:numRef>
          </c:xVal>
          <c:yVal>
            <c:numRef>
              <c:f>'Plots_CV62-1'!$P$8:$P$355</c:f>
              <c:numCache>
                <c:formatCode>0.00</c:formatCode>
                <c:ptCount val="348"/>
                <c:pt idx="0">
                  <c:v>4.2</c:v>
                </c:pt>
                <c:pt idx="1">
                  <c:v>4.1509999999999998</c:v>
                </c:pt>
                <c:pt idx="2">
                  <c:v>6.4410000000000007</c:v>
                </c:pt>
                <c:pt idx="3">
                  <c:v>12.167999999999999</c:v>
                </c:pt>
                <c:pt idx="4">
                  <c:v>16.276000000000003</c:v>
                </c:pt>
                <c:pt idx="5">
                  <c:v>22.615000000000002</c:v>
                </c:pt>
                <c:pt idx="6">
                  <c:v>30.669000000000004</c:v>
                </c:pt>
                <c:pt idx="7">
                  <c:v>35.972999999999999</c:v>
                </c:pt>
                <c:pt idx="8">
                  <c:v>35.983000000000004</c:v>
                </c:pt>
                <c:pt idx="9">
                  <c:v>36.140999999999998</c:v>
                </c:pt>
                <c:pt idx="10">
                  <c:v>36.005000000000003</c:v>
                </c:pt>
                <c:pt idx="11">
                  <c:v>36.021000000000001</c:v>
                </c:pt>
                <c:pt idx="12">
                  <c:v>36.021000000000001</c:v>
                </c:pt>
                <c:pt idx="13">
                  <c:v>36.032000000000004</c:v>
                </c:pt>
                <c:pt idx="14">
                  <c:v>36.004000000000005</c:v>
                </c:pt>
                <c:pt idx="15">
                  <c:v>36.026000000000003</c:v>
                </c:pt>
                <c:pt idx="16">
                  <c:v>36.032000000000004</c:v>
                </c:pt>
                <c:pt idx="17">
                  <c:v>35.999000000000002</c:v>
                </c:pt>
                <c:pt idx="18">
                  <c:v>36.185000000000002</c:v>
                </c:pt>
                <c:pt idx="19">
                  <c:v>36.032000000000004</c:v>
                </c:pt>
                <c:pt idx="20">
                  <c:v>36.004000000000005</c:v>
                </c:pt>
                <c:pt idx="21">
                  <c:v>36.026000000000003</c:v>
                </c:pt>
                <c:pt idx="22">
                  <c:v>36.064</c:v>
                </c:pt>
                <c:pt idx="23">
                  <c:v>35.994</c:v>
                </c:pt>
                <c:pt idx="24">
                  <c:v>36.042999999999999</c:v>
                </c:pt>
                <c:pt idx="25">
                  <c:v>35.988</c:v>
                </c:pt>
                <c:pt idx="26">
                  <c:v>36.091999999999999</c:v>
                </c:pt>
                <c:pt idx="27">
                  <c:v>36.081000000000003</c:v>
                </c:pt>
                <c:pt idx="28">
                  <c:v>35.841000000000001</c:v>
                </c:pt>
                <c:pt idx="29">
                  <c:v>36.103000000000002</c:v>
                </c:pt>
                <c:pt idx="30">
                  <c:v>36.125</c:v>
                </c:pt>
                <c:pt idx="31">
                  <c:v>36.103000000000002</c:v>
                </c:pt>
                <c:pt idx="32">
                  <c:v>36.114000000000004</c:v>
                </c:pt>
                <c:pt idx="33">
                  <c:v>36.114000000000004</c:v>
                </c:pt>
                <c:pt idx="34">
                  <c:v>36.103000000000002</c:v>
                </c:pt>
                <c:pt idx="35">
                  <c:v>36.114000000000004</c:v>
                </c:pt>
                <c:pt idx="36">
                  <c:v>36.140999999999998</c:v>
                </c:pt>
                <c:pt idx="37">
                  <c:v>36.097000000000001</c:v>
                </c:pt>
                <c:pt idx="38">
                  <c:v>36.091999999999999</c:v>
                </c:pt>
                <c:pt idx="39">
                  <c:v>36.119</c:v>
                </c:pt>
                <c:pt idx="40">
                  <c:v>36.081000000000003</c:v>
                </c:pt>
                <c:pt idx="41">
                  <c:v>36.152000000000001</c:v>
                </c:pt>
                <c:pt idx="42">
                  <c:v>36.07</c:v>
                </c:pt>
                <c:pt idx="43">
                  <c:v>36.010000000000005</c:v>
                </c:pt>
                <c:pt idx="44">
                  <c:v>36.091999999999999</c:v>
                </c:pt>
                <c:pt idx="45">
                  <c:v>36.108000000000004</c:v>
                </c:pt>
                <c:pt idx="46">
                  <c:v>36.103000000000002</c:v>
                </c:pt>
                <c:pt idx="47">
                  <c:v>36.130000000000003</c:v>
                </c:pt>
                <c:pt idx="48">
                  <c:v>36.130000000000003</c:v>
                </c:pt>
                <c:pt idx="49">
                  <c:v>36.114000000000004</c:v>
                </c:pt>
                <c:pt idx="50">
                  <c:v>36.114000000000004</c:v>
                </c:pt>
                <c:pt idx="51">
                  <c:v>36.163000000000004</c:v>
                </c:pt>
                <c:pt idx="52">
                  <c:v>36.152000000000001</c:v>
                </c:pt>
                <c:pt idx="53">
                  <c:v>36.130000000000003</c:v>
                </c:pt>
                <c:pt idx="54">
                  <c:v>36.24</c:v>
                </c:pt>
                <c:pt idx="55">
                  <c:v>36.271999999999998</c:v>
                </c:pt>
                <c:pt idx="56">
                  <c:v>36.245000000000005</c:v>
                </c:pt>
                <c:pt idx="57">
                  <c:v>36.245000000000005</c:v>
                </c:pt>
                <c:pt idx="58">
                  <c:v>36.25</c:v>
                </c:pt>
                <c:pt idx="59">
                  <c:v>36.261000000000003</c:v>
                </c:pt>
                <c:pt idx="60">
                  <c:v>36.169000000000004</c:v>
                </c:pt>
                <c:pt idx="61">
                  <c:v>36.267000000000003</c:v>
                </c:pt>
                <c:pt idx="62">
                  <c:v>36.245000000000005</c:v>
                </c:pt>
                <c:pt idx="63">
                  <c:v>36.179000000000002</c:v>
                </c:pt>
                <c:pt idx="64">
                  <c:v>36.146999999999998</c:v>
                </c:pt>
                <c:pt idx="65">
                  <c:v>36.251000000000005</c:v>
                </c:pt>
                <c:pt idx="66">
                  <c:v>36.267000000000003</c:v>
                </c:pt>
                <c:pt idx="67">
                  <c:v>36.234000000000002</c:v>
                </c:pt>
                <c:pt idx="68">
                  <c:v>36.212000000000003</c:v>
                </c:pt>
                <c:pt idx="69">
                  <c:v>36.245000000000005</c:v>
                </c:pt>
                <c:pt idx="70">
                  <c:v>36.201000000000001</c:v>
                </c:pt>
                <c:pt idx="71">
                  <c:v>36.185000000000002</c:v>
                </c:pt>
                <c:pt idx="72">
                  <c:v>36.191000000000003</c:v>
                </c:pt>
                <c:pt idx="73">
                  <c:v>36.338000000000001</c:v>
                </c:pt>
                <c:pt idx="74">
                  <c:v>36.332999999999998</c:v>
                </c:pt>
                <c:pt idx="75">
                  <c:v>36.332000000000001</c:v>
                </c:pt>
                <c:pt idx="76">
                  <c:v>36.196000000000005</c:v>
                </c:pt>
                <c:pt idx="77">
                  <c:v>36.191000000000003</c:v>
                </c:pt>
                <c:pt idx="78">
                  <c:v>36.191000000000003</c:v>
                </c:pt>
                <c:pt idx="79">
                  <c:v>36.207000000000001</c:v>
                </c:pt>
                <c:pt idx="80">
                  <c:v>36.277999999999999</c:v>
                </c:pt>
                <c:pt idx="81">
                  <c:v>34.695</c:v>
                </c:pt>
                <c:pt idx="82">
                  <c:v>26.722999999999999</c:v>
                </c:pt>
                <c:pt idx="83">
                  <c:v>22.542999999999999</c:v>
                </c:pt>
                <c:pt idx="84">
                  <c:v>17.835000000000001</c:v>
                </c:pt>
                <c:pt idx="85">
                  <c:v>17.884</c:v>
                </c:pt>
                <c:pt idx="86">
                  <c:v>18.167000000000002</c:v>
                </c:pt>
                <c:pt idx="87">
                  <c:v>18.069000000000003</c:v>
                </c:pt>
                <c:pt idx="88">
                  <c:v>17.970999999999997</c:v>
                </c:pt>
                <c:pt idx="89">
                  <c:v>17.954999999999998</c:v>
                </c:pt>
                <c:pt idx="90">
                  <c:v>17.905000000000001</c:v>
                </c:pt>
                <c:pt idx="91">
                  <c:v>17.970999999999997</c:v>
                </c:pt>
                <c:pt idx="92">
                  <c:v>17.893999999999998</c:v>
                </c:pt>
                <c:pt idx="93">
                  <c:v>17.856000000000002</c:v>
                </c:pt>
                <c:pt idx="94">
                  <c:v>17.850999999999999</c:v>
                </c:pt>
                <c:pt idx="95">
                  <c:v>17.884</c:v>
                </c:pt>
                <c:pt idx="96">
                  <c:v>17.878</c:v>
                </c:pt>
                <c:pt idx="97">
                  <c:v>17.872999999999998</c:v>
                </c:pt>
                <c:pt idx="98">
                  <c:v>17.866999999999997</c:v>
                </c:pt>
                <c:pt idx="99">
                  <c:v>17.807000000000002</c:v>
                </c:pt>
                <c:pt idx="100">
                  <c:v>17.850999999999999</c:v>
                </c:pt>
                <c:pt idx="101">
                  <c:v>17.889000000000003</c:v>
                </c:pt>
                <c:pt idx="102">
                  <c:v>17.927</c:v>
                </c:pt>
                <c:pt idx="103">
                  <c:v>17.927</c:v>
                </c:pt>
                <c:pt idx="104">
                  <c:v>17.927</c:v>
                </c:pt>
                <c:pt idx="105">
                  <c:v>17.915999999999997</c:v>
                </c:pt>
                <c:pt idx="106">
                  <c:v>17.895000000000003</c:v>
                </c:pt>
                <c:pt idx="107">
                  <c:v>17.895000000000003</c:v>
                </c:pt>
                <c:pt idx="108">
                  <c:v>17.917000000000002</c:v>
                </c:pt>
                <c:pt idx="109">
                  <c:v>17.993000000000002</c:v>
                </c:pt>
                <c:pt idx="110">
                  <c:v>17.96</c:v>
                </c:pt>
                <c:pt idx="111">
                  <c:v>17.921999999999997</c:v>
                </c:pt>
                <c:pt idx="112">
                  <c:v>17.927999999999997</c:v>
                </c:pt>
                <c:pt idx="113">
                  <c:v>17.899999999999999</c:v>
                </c:pt>
                <c:pt idx="114">
                  <c:v>17.921999999999997</c:v>
                </c:pt>
                <c:pt idx="115">
                  <c:v>17.939</c:v>
                </c:pt>
                <c:pt idx="116">
                  <c:v>17.960999999999999</c:v>
                </c:pt>
                <c:pt idx="117">
                  <c:v>17.89</c:v>
                </c:pt>
                <c:pt idx="118">
                  <c:v>17.944000000000003</c:v>
                </c:pt>
                <c:pt idx="119">
                  <c:v>17.950000000000003</c:v>
                </c:pt>
                <c:pt idx="120">
                  <c:v>17.960999999999999</c:v>
                </c:pt>
                <c:pt idx="121">
                  <c:v>17.960999999999999</c:v>
                </c:pt>
                <c:pt idx="122">
                  <c:v>17.868000000000002</c:v>
                </c:pt>
                <c:pt idx="123">
                  <c:v>17.905999999999999</c:v>
                </c:pt>
                <c:pt idx="124">
                  <c:v>18.036999999999999</c:v>
                </c:pt>
                <c:pt idx="125">
                  <c:v>11.878</c:v>
                </c:pt>
                <c:pt idx="126">
                  <c:v>2.7309999999999999</c:v>
                </c:pt>
                <c:pt idx="127">
                  <c:v>1.8040000000000003</c:v>
                </c:pt>
                <c:pt idx="128">
                  <c:v>1.9630000000000001</c:v>
                </c:pt>
                <c:pt idx="129">
                  <c:v>1.9470000000000001</c:v>
                </c:pt>
                <c:pt idx="130">
                  <c:v>1.7679999999999998</c:v>
                </c:pt>
                <c:pt idx="131">
                  <c:v>1.7629999999999999</c:v>
                </c:pt>
                <c:pt idx="132">
                  <c:v>1.742</c:v>
                </c:pt>
                <c:pt idx="133">
                  <c:v>1.7909999999999995</c:v>
                </c:pt>
                <c:pt idx="134">
                  <c:v>1.7749999999999995</c:v>
                </c:pt>
                <c:pt idx="135">
                  <c:v>1.7699999999999996</c:v>
                </c:pt>
                <c:pt idx="136">
                  <c:v>1.5419999999999998</c:v>
                </c:pt>
                <c:pt idx="137">
                  <c:v>1.6079999999999997</c:v>
                </c:pt>
                <c:pt idx="138">
                  <c:v>1.6680000000000001</c:v>
                </c:pt>
                <c:pt idx="139">
                  <c:v>1.63</c:v>
                </c:pt>
                <c:pt idx="140">
                  <c:v>1.6360000000000001</c:v>
                </c:pt>
                <c:pt idx="141">
                  <c:v>1.8220000000000001</c:v>
                </c:pt>
                <c:pt idx="142">
                  <c:v>1.718</c:v>
                </c:pt>
                <c:pt idx="143">
                  <c:v>1.5</c:v>
                </c:pt>
                <c:pt idx="144">
                  <c:v>1.8599999999999994</c:v>
                </c:pt>
                <c:pt idx="145">
                  <c:v>1.8979999999999997</c:v>
                </c:pt>
                <c:pt idx="146">
                  <c:v>1.915</c:v>
                </c:pt>
                <c:pt idx="147">
                  <c:v>1.8549999999999995</c:v>
                </c:pt>
                <c:pt idx="148">
                  <c:v>1.7459999999999996</c:v>
                </c:pt>
                <c:pt idx="149">
                  <c:v>1.7240000000000002</c:v>
                </c:pt>
                <c:pt idx="150">
                  <c:v>1.7999999999999998</c:v>
                </c:pt>
                <c:pt idx="151">
                  <c:v>1.9470000000000001</c:v>
                </c:pt>
                <c:pt idx="152">
                  <c:v>1.9089999999999998</c:v>
                </c:pt>
                <c:pt idx="153">
                  <c:v>1.9029999999999996</c:v>
                </c:pt>
                <c:pt idx="154">
                  <c:v>1.8319999999999999</c:v>
                </c:pt>
                <c:pt idx="155">
                  <c:v>1.843</c:v>
                </c:pt>
                <c:pt idx="156">
                  <c:v>1.7999999999999998</c:v>
                </c:pt>
                <c:pt idx="157">
                  <c:v>1.5489999999999995</c:v>
                </c:pt>
                <c:pt idx="158">
                  <c:v>1.6909999999999998</c:v>
                </c:pt>
                <c:pt idx="159">
                  <c:v>1.6529999999999996</c:v>
                </c:pt>
                <c:pt idx="160">
                  <c:v>1.702</c:v>
                </c:pt>
                <c:pt idx="161">
                  <c:v>1.6579999999999995</c:v>
                </c:pt>
                <c:pt idx="162">
                  <c:v>1.6639999999999997</c:v>
                </c:pt>
                <c:pt idx="163">
                  <c:v>1.6689999999999996</c:v>
                </c:pt>
                <c:pt idx="164">
                  <c:v>1.625</c:v>
                </c:pt>
                <c:pt idx="165">
                  <c:v>1.62</c:v>
                </c:pt>
                <c:pt idx="166">
                  <c:v>1.6529999999999996</c:v>
                </c:pt>
                <c:pt idx="167">
                  <c:v>1.6529999999999996</c:v>
                </c:pt>
                <c:pt idx="168">
                  <c:v>1.6579999999999995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166720"/>
        <c:axId val="125169024"/>
      </c:scatterChart>
      <c:valAx>
        <c:axId val="12516672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25169024"/>
        <c:crosses val="autoZero"/>
        <c:crossBetween val="midCat"/>
      </c:valAx>
      <c:valAx>
        <c:axId val="12516902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251667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3/7/2017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'Plots_CV62-6'!$K$8:$K$355</c:f>
              <c:numCache>
                <c:formatCode>General</c:formatCode>
                <c:ptCount val="348"/>
                <c:pt idx="0">
                  <c:v>108.5112</c:v>
                </c:pt>
                <c:pt idx="1">
                  <c:v>109.2944</c:v>
                </c:pt>
                <c:pt idx="2">
                  <c:v>108.35120000000001</c:v>
                </c:pt>
                <c:pt idx="3">
                  <c:v>109.2974</c:v>
                </c:pt>
                <c:pt idx="4">
                  <c:v>109.1275</c:v>
                </c:pt>
                <c:pt idx="5">
                  <c:v>109.1181</c:v>
                </c:pt>
                <c:pt idx="6">
                  <c:v>110.0818</c:v>
                </c:pt>
                <c:pt idx="7">
                  <c:v>109.5955</c:v>
                </c:pt>
                <c:pt idx="8">
                  <c:v>109.36969999999999</c:v>
                </c:pt>
                <c:pt idx="9">
                  <c:v>109.0664</c:v>
                </c:pt>
                <c:pt idx="10">
                  <c:v>108.6146</c:v>
                </c:pt>
                <c:pt idx="11">
                  <c:v>107.7516</c:v>
                </c:pt>
                <c:pt idx="12">
                  <c:v>104.98739999999999</c:v>
                </c:pt>
                <c:pt idx="13">
                  <c:v>103.3584</c:v>
                </c:pt>
                <c:pt idx="14">
                  <c:v>102.71639999999999</c:v>
                </c:pt>
                <c:pt idx="15">
                  <c:v>102.4366</c:v>
                </c:pt>
                <c:pt idx="16">
                  <c:v>102.1893</c:v>
                </c:pt>
                <c:pt idx="17">
                  <c:v>101.8374</c:v>
                </c:pt>
                <c:pt idx="18">
                  <c:v>101.7462</c:v>
                </c:pt>
                <c:pt idx="19">
                  <c:v>101.67310000000001</c:v>
                </c:pt>
                <c:pt idx="20">
                  <c:v>101.7564</c:v>
                </c:pt>
                <c:pt idx="21">
                  <c:v>101.74379999999999</c:v>
                </c:pt>
                <c:pt idx="22">
                  <c:v>101.5663</c:v>
                </c:pt>
                <c:pt idx="23">
                  <c:v>101.3635</c:v>
                </c:pt>
                <c:pt idx="24">
                  <c:v>101.303</c:v>
                </c:pt>
                <c:pt idx="25">
                  <c:v>101.3867</c:v>
                </c:pt>
                <c:pt idx="26">
                  <c:v>101.1433</c:v>
                </c:pt>
                <c:pt idx="27">
                  <c:v>100.9705</c:v>
                </c:pt>
                <c:pt idx="28">
                  <c:v>100.8175</c:v>
                </c:pt>
                <c:pt idx="29">
                  <c:v>100.8155</c:v>
                </c:pt>
                <c:pt idx="30">
                  <c:v>100.6969</c:v>
                </c:pt>
                <c:pt idx="31">
                  <c:v>100.59059999999999</c:v>
                </c:pt>
                <c:pt idx="32">
                  <c:v>100.54430000000001</c:v>
                </c:pt>
                <c:pt idx="33">
                  <c:v>100.55540000000001</c:v>
                </c:pt>
                <c:pt idx="34">
                  <c:v>100.4481</c:v>
                </c:pt>
                <c:pt idx="35">
                  <c:v>100.44580000000001</c:v>
                </c:pt>
                <c:pt idx="36">
                  <c:v>100.4936</c:v>
                </c:pt>
                <c:pt idx="37">
                  <c:v>100.49760000000001</c:v>
                </c:pt>
                <c:pt idx="38">
                  <c:v>100.4654</c:v>
                </c:pt>
                <c:pt idx="39">
                  <c:v>100.3665</c:v>
                </c:pt>
                <c:pt idx="40">
                  <c:v>100.5561</c:v>
                </c:pt>
                <c:pt idx="41">
                  <c:v>100.5244</c:v>
                </c:pt>
                <c:pt idx="42">
                  <c:v>100.5138</c:v>
                </c:pt>
                <c:pt idx="43">
                  <c:v>100.5124</c:v>
                </c:pt>
                <c:pt idx="44">
                  <c:v>100.5869</c:v>
                </c:pt>
                <c:pt idx="45">
                  <c:v>100.60769999999999</c:v>
                </c:pt>
                <c:pt idx="46">
                  <c:v>100.55240000000001</c:v>
                </c:pt>
                <c:pt idx="47">
                  <c:v>100.5873</c:v>
                </c:pt>
                <c:pt idx="48">
                  <c:v>100.5467</c:v>
                </c:pt>
                <c:pt idx="49">
                  <c:v>100.67010000000001</c:v>
                </c:pt>
                <c:pt idx="50">
                  <c:v>100.7338</c:v>
                </c:pt>
                <c:pt idx="51">
                  <c:v>100.69029999999999</c:v>
                </c:pt>
                <c:pt idx="52">
                  <c:v>100.7182</c:v>
                </c:pt>
                <c:pt idx="53">
                  <c:v>100.77070000000001</c:v>
                </c:pt>
                <c:pt idx="54">
                  <c:v>100.7535</c:v>
                </c:pt>
                <c:pt idx="55">
                  <c:v>100.74299999999999</c:v>
                </c:pt>
                <c:pt idx="56">
                  <c:v>100.5778</c:v>
                </c:pt>
                <c:pt idx="57">
                  <c:v>100.77630000000001</c:v>
                </c:pt>
                <c:pt idx="58">
                  <c:v>100.57</c:v>
                </c:pt>
                <c:pt idx="59">
                  <c:v>100.6767</c:v>
                </c:pt>
                <c:pt idx="60">
                  <c:v>100.7372</c:v>
                </c:pt>
                <c:pt idx="61">
                  <c:v>100.5994</c:v>
                </c:pt>
                <c:pt idx="62">
                  <c:v>100.8237</c:v>
                </c:pt>
                <c:pt idx="63">
                  <c:v>100.872</c:v>
                </c:pt>
                <c:pt idx="64">
                  <c:v>100.9601</c:v>
                </c:pt>
                <c:pt idx="65">
                  <c:v>100.9032</c:v>
                </c:pt>
                <c:pt idx="66">
                  <c:v>101.0382</c:v>
                </c:pt>
                <c:pt idx="67">
                  <c:v>101.10590000000001</c:v>
                </c:pt>
                <c:pt idx="68">
                  <c:v>101.2076</c:v>
                </c:pt>
                <c:pt idx="69">
                  <c:v>101.262</c:v>
                </c:pt>
                <c:pt idx="70">
                  <c:v>101.2871</c:v>
                </c:pt>
                <c:pt idx="71">
                  <c:v>101.4123</c:v>
                </c:pt>
                <c:pt idx="72">
                  <c:v>101.1919</c:v>
                </c:pt>
                <c:pt idx="73">
                  <c:v>100.9881</c:v>
                </c:pt>
                <c:pt idx="74">
                  <c:v>101.12430000000001</c:v>
                </c:pt>
                <c:pt idx="75">
                  <c:v>101.01649999999999</c:v>
                </c:pt>
                <c:pt idx="76">
                  <c:v>101.1413</c:v>
                </c:pt>
                <c:pt idx="77">
                  <c:v>101.02379999999999</c:v>
                </c:pt>
                <c:pt idx="78">
                  <c:v>100.84739999999999</c:v>
                </c:pt>
                <c:pt idx="79">
                  <c:v>100.8394</c:v>
                </c:pt>
                <c:pt idx="80">
                  <c:v>100.875</c:v>
                </c:pt>
                <c:pt idx="81">
                  <c:v>101.0121</c:v>
                </c:pt>
                <c:pt idx="82">
                  <c:v>100.9207</c:v>
                </c:pt>
                <c:pt idx="83">
                  <c:v>101.10429999999999</c:v>
                </c:pt>
                <c:pt idx="84">
                  <c:v>100.9166</c:v>
                </c:pt>
                <c:pt idx="85">
                  <c:v>101.10250000000001</c:v>
                </c:pt>
                <c:pt idx="86">
                  <c:v>100.95659999999999</c:v>
                </c:pt>
                <c:pt idx="87">
                  <c:v>101.05759999999999</c:v>
                </c:pt>
                <c:pt idx="88">
                  <c:v>101.0955</c:v>
                </c:pt>
                <c:pt idx="89">
                  <c:v>100.9499</c:v>
                </c:pt>
                <c:pt idx="90">
                  <c:v>101.06319999999999</c:v>
                </c:pt>
                <c:pt idx="91">
                  <c:v>101.0926</c:v>
                </c:pt>
                <c:pt idx="92">
                  <c:v>101.1067</c:v>
                </c:pt>
                <c:pt idx="93">
                  <c:v>101.6245</c:v>
                </c:pt>
                <c:pt idx="94">
                  <c:v>101.84180000000001</c:v>
                </c:pt>
                <c:pt idx="95">
                  <c:v>101.8218</c:v>
                </c:pt>
                <c:pt idx="96">
                  <c:v>102.1144</c:v>
                </c:pt>
                <c:pt idx="97">
                  <c:v>103.0329</c:v>
                </c:pt>
                <c:pt idx="98">
                  <c:v>104.8535</c:v>
                </c:pt>
                <c:pt idx="99">
                  <c:v>105.7008</c:v>
                </c:pt>
                <c:pt idx="100">
                  <c:v>106.23909999999999</c:v>
                </c:pt>
                <c:pt idx="101">
                  <c:v>106.4349</c:v>
                </c:pt>
                <c:pt idx="102">
                  <c:v>106.76139999999999</c:v>
                </c:pt>
                <c:pt idx="103">
                  <c:v>106.99299999999999</c:v>
                </c:pt>
                <c:pt idx="104">
                  <c:v>107.14149999999999</c:v>
                </c:pt>
                <c:pt idx="105">
                  <c:v>107.19199999999999</c:v>
                </c:pt>
                <c:pt idx="106">
                  <c:v>107.4751</c:v>
                </c:pt>
                <c:pt idx="107">
                  <c:v>107.3347</c:v>
                </c:pt>
                <c:pt idx="108">
                  <c:v>107.4483</c:v>
                </c:pt>
                <c:pt idx="109">
                  <c:v>107.6307</c:v>
                </c:pt>
                <c:pt idx="110">
                  <c:v>107.5547</c:v>
                </c:pt>
                <c:pt idx="111">
                  <c:v>107.43899999999999</c:v>
                </c:pt>
                <c:pt idx="112">
                  <c:v>107.4997</c:v>
                </c:pt>
                <c:pt idx="113">
                  <c:v>107.57380000000001</c:v>
                </c:pt>
                <c:pt idx="114">
                  <c:v>107.52030000000001</c:v>
                </c:pt>
                <c:pt idx="115">
                  <c:v>107.5253</c:v>
                </c:pt>
                <c:pt idx="116">
                  <c:v>107.599</c:v>
                </c:pt>
                <c:pt idx="117">
                  <c:v>107.5735</c:v>
                </c:pt>
                <c:pt idx="118">
                  <c:v>107.6581</c:v>
                </c:pt>
                <c:pt idx="119">
                  <c:v>107.5462</c:v>
                </c:pt>
                <c:pt idx="120">
                  <c:v>107.5855</c:v>
                </c:pt>
                <c:pt idx="121">
                  <c:v>107.6622</c:v>
                </c:pt>
                <c:pt idx="122">
                  <c:v>107.5532</c:v>
                </c:pt>
                <c:pt idx="123">
                  <c:v>107.6728</c:v>
                </c:pt>
                <c:pt idx="124">
                  <c:v>107.6716</c:v>
                </c:pt>
                <c:pt idx="125">
                  <c:v>107.753</c:v>
                </c:pt>
                <c:pt idx="126">
                  <c:v>107.5624</c:v>
                </c:pt>
                <c:pt idx="127">
                  <c:v>107.744</c:v>
                </c:pt>
                <c:pt idx="128">
                  <c:v>107.6332</c:v>
                </c:pt>
                <c:pt idx="129">
                  <c:v>107.708</c:v>
                </c:pt>
                <c:pt idx="130">
                  <c:v>107.6776</c:v>
                </c:pt>
                <c:pt idx="131">
                  <c:v>107.7042</c:v>
                </c:pt>
                <c:pt idx="132">
                  <c:v>107.7906</c:v>
                </c:pt>
                <c:pt idx="133">
                  <c:v>107.69240000000001</c:v>
                </c:pt>
                <c:pt idx="134">
                  <c:v>107.6606</c:v>
                </c:pt>
                <c:pt idx="135">
                  <c:v>107.53789999999999</c:v>
                </c:pt>
                <c:pt idx="136">
                  <c:v>107.6122</c:v>
                </c:pt>
                <c:pt idx="137">
                  <c:v>107.5394</c:v>
                </c:pt>
                <c:pt idx="138">
                  <c:v>107.64660000000001</c:v>
                </c:pt>
                <c:pt idx="139">
                  <c:v>107.5673</c:v>
                </c:pt>
                <c:pt idx="140">
                  <c:v>107.69759999999999</c:v>
                </c:pt>
                <c:pt idx="141">
                  <c:v>108.42010000000001</c:v>
                </c:pt>
                <c:pt idx="142">
                  <c:v>108.2336</c:v>
                </c:pt>
                <c:pt idx="143">
                  <c:v>108.1144</c:v>
                </c:pt>
                <c:pt idx="144">
                  <c:v>107.76090000000001</c:v>
                </c:pt>
                <c:pt idx="145">
                  <c:v>107.83929999999999</c:v>
                </c:pt>
                <c:pt idx="146">
                  <c:v>107.74379999999999</c:v>
                </c:pt>
                <c:pt idx="147">
                  <c:v>107.83629999999999</c:v>
                </c:pt>
                <c:pt idx="148">
                  <c:v>108.0373</c:v>
                </c:pt>
                <c:pt idx="149">
                  <c:v>108.08329999999999</c:v>
                </c:pt>
                <c:pt idx="150">
                  <c:v>107.9915</c:v>
                </c:pt>
                <c:pt idx="151">
                  <c:v>108.2037</c:v>
                </c:pt>
                <c:pt idx="152">
                  <c:v>108.3205</c:v>
                </c:pt>
                <c:pt idx="153">
                  <c:v>108.2985</c:v>
                </c:pt>
                <c:pt idx="154">
                  <c:v>108.25279999999999</c:v>
                </c:pt>
                <c:pt idx="155">
                  <c:v>108.2936</c:v>
                </c:pt>
                <c:pt idx="156">
                  <c:v>108.03619999999999</c:v>
                </c:pt>
                <c:pt idx="157">
                  <c:v>108.244</c:v>
                </c:pt>
                <c:pt idx="158">
                  <c:v>108.1052</c:v>
                </c:pt>
                <c:pt idx="159">
                  <c:v>108.1502</c:v>
                </c:pt>
                <c:pt idx="160">
                  <c:v>108.06570000000001</c:v>
                </c:pt>
                <c:pt idx="161">
                  <c:v>108.1887</c:v>
                </c:pt>
                <c:pt idx="162">
                  <c:v>107.8954</c:v>
                </c:pt>
                <c:pt idx="163">
                  <c:v>108.0907</c:v>
                </c:pt>
                <c:pt idx="164">
                  <c:v>108.16589999999999</c:v>
                </c:pt>
                <c:pt idx="165">
                  <c:v>108.166</c:v>
                </c:pt>
                <c:pt idx="166">
                  <c:v>108.18040000000001</c:v>
                </c:pt>
                <c:pt idx="167">
                  <c:v>108.4243</c:v>
                </c:pt>
                <c:pt idx="168">
                  <c:v>108.535</c:v>
                </c:pt>
                <c:pt idx="169">
                  <c:v>108.5043</c:v>
                </c:pt>
                <c:pt idx="170">
                  <c:v>108.3104</c:v>
                </c:pt>
                <c:pt idx="171">
                  <c:v>108.3288</c:v>
                </c:pt>
                <c:pt idx="172">
                  <c:v>108.21</c:v>
                </c:pt>
                <c:pt idx="173">
                  <c:v>108.212</c:v>
                </c:pt>
                <c:pt idx="174">
                  <c:v>108.24120000000001</c:v>
                </c:pt>
                <c:pt idx="175">
                  <c:v>108.2578</c:v>
                </c:pt>
                <c:pt idx="176">
                  <c:v>108.36839999999999</c:v>
                </c:pt>
                <c:pt idx="177">
                  <c:v>108.367</c:v>
                </c:pt>
                <c:pt idx="178">
                  <c:v>108.24850000000001</c:v>
                </c:pt>
                <c:pt idx="179">
                  <c:v>108.3853</c:v>
                </c:pt>
                <c:pt idx="180">
                  <c:v>108.376</c:v>
                </c:pt>
                <c:pt idx="181">
                  <c:v>108.27079999999999</c:v>
                </c:pt>
                <c:pt idx="182">
                  <c:v>108.49939999999999</c:v>
                </c:pt>
                <c:pt idx="183">
                  <c:v>108.2808</c:v>
                </c:pt>
                <c:pt idx="184">
                  <c:v>108.20529999999999</c:v>
                </c:pt>
                <c:pt idx="185">
                  <c:v>108.0442</c:v>
                </c:pt>
                <c:pt idx="186">
                  <c:v>108.1095</c:v>
                </c:pt>
                <c:pt idx="187">
                  <c:v>107.98990000000001</c:v>
                </c:pt>
                <c:pt idx="188">
                  <c:v>107.937</c:v>
                </c:pt>
                <c:pt idx="189">
                  <c:v>107.9611</c:v>
                </c:pt>
                <c:pt idx="190">
                  <c:v>107.9427</c:v>
                </c:pt>
                <c:pt idx="191">
                  <c:v>107.9404</c:v>
                </c:pt>
                <c:pt idx="192">
                  <c:v>108.73909999999999</c:v>
                </c:pt>
                <c:pt idx="193">
                  <c:v>108.08969999999999</c:v>
                </c:pt>
                <c:pt idx="194">
                  <c:v>108.1114</c:v>
                </c:pt>
                <c:pt idx="195">
                  <c:v>108.17059999999999</c:v>
                </c:pt>
                <c:pt idx="196">
                  <c:v>107.8625</c:v>
                </c:pt>
                <c:pt idx="197">
                  <c:v>107.9593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1.9010000000000002</c:v>
                </c:pt>
                <c:pt idx="1">
                  <c:v>2.5390000000000006</c:v>
                </c:pt>
                <c:pt idx="2">
                  <c:v>3.0140000000000002</c:v>
                </c:pt>
                <c:pt idx="3">
                  <c:v>2.8780000000000001</c:v>
                </c:pt>
                <c:pt idx="4">
                  <c:v>3.2050000000000001</c:v>
                </c:pt>
                <c:pt idx="5">
                  <c:v>5.5170000000000003</c:v>
                </c:pt>
                <c:pt idx="6">
                  <c:v>10.563000000000001</c:v>
                </c:pt>
                <c:pt idx="7">
                  <c:v>12.984</c:v>
                </c:pt>
                <c:pt idx="8">
                  <c:v>17.942</c:v>
                </c:pt>
                <c:pt idx="9">
                  <c:v>23.042000000000002</c:v>
                </c:pt>
                <c:pt idx="10">
                  <c:v>25.992999999999999</c:v>
                </c:pt>
                <c:pt idx="11">
                  <c:v>29.768000000000001</c:v>
                </c:pt>
                <c:pt idx="12">
                  <c:v>34.673000000000002</c:v>
                </c:pt>
                <c:pt idx="13">
                  <c:v>41.112000000000002</c:v>
                </c:pt>
                <c:pt idx="14">
                  <c:v>42.798000000000002</c:v>
                </c:pt>
                <c:pt idx="15">
                  <c:v>45.079000000000001</c:v>
                </c:pt>
                <c:pt idx="16">
                  <c:v>46.415999999999997</c:v>
                </c:pt>
                <c:pt idx="17">
                  <c:v>46.792000000000002</c:v>
                </c:pt>
                <c:pt idx="18">
                  <c:v>46.77</c:v>
                </c:pt>
                <c:pt idx="19">
                  <c:v>46.802</c:v>
                </c:pt>
                <c:pt idx="20">
                  <c:v>46.807000000000002</c:v>
                </c:pt>
                <c:pt idx="21">
                  <c:v>46.795999999999999</c:v>
                </c:pt>
                <c:pt idx="22">
                  <c:v>46.785000000000004</c:v>
                </c:pt>
                <c:pt idx="23">
                  <c:v>46.785000000000004</c:v>
                </c:pt>
                <c:pt idx="24">
                  <c:v>46.78</c:v>
                </c:pt>
                <c:pt idx="25">
                  <c:v>46.78</c:v>
                </c:pt>
                <c:pt idx="26">
                  <c:v>46.768999999999998</c:v>
                </c:pt>
                <c:pt idx="27">
                  <c:v>46.762999999999998</c:v>
                </c:pt>
                <c:pt idx="28">
                  <c:v>46.756999999999998</c:v>
                </c:pt>
                <c:pt idx="29">
                  <c:v>46.762999999999998</c:v>
                </c:pt>
                <c:pt idx="30">
                  <c:v>46.756999999999998</c:v>
                </c:pt>
                <c:pt idx="31">
                  <c:v>46.752000000000002</c:v>
                </c:pt>
                <c:pt idx="32">
                  <c:v>46.752000000000002</c:v>
                </c:pt>
                <c:pt idx="33">
                  <c:v>46.746000000000002</c:v>
                </c:pt>
                <c:pt idx="34">
                  <c:v>46.734999999999999</c:v>
                </c:pt>
                <c:pt idx="35">
                  <c:v>46.73</c:v>
                </c:pt>
                <c:pt idx="36">
                  <c:v>46.719000000000001</c:v>
                </c:pt>
                <c:pt idx="37">
                  <c:v>46.725000000000001</c:v>
                </c:pt>
                <c:pt idx="38">
                  <c:v>46.723999999999997</c:v>
                </c:pt>
                <c:pt idx="39">
                  <c:v>46.643000000000001</c:v>
                </c:pt>
                <c:pt idx="40">
                  <c:v>46.752000000000002</c:v>
                </c:pt>
                <c:pt idx="41">
                  <c:v>46.741</c:v>
                </c:pt>
                <c:pt idx="42">
                  <c:v>46.692</c:v>
                </c:pt>
                <c:pt idx="43">
                  <c:v>46.719000000000001</c:v>
                </c:pt>
                <c:pt idx="44">
                  <c:v>46.741</c:v>
                </c:pt>
                <c:pt idx="45">
                  <c:v>46.723999999999997</c:v>
                </c:pt>
                <c:pt idx="46">
                  <c:v>46.615000000000002</c:v>
                </c:pt>
                <c:pt idx="47">
                  <c:v>46.79</c:v>
                </c:pt>
                <c:pt idx="48">
                  <c:v>46.783999999999999</c:v>
                </c:pt>
                <c:pt idx="49">
                  <c:v>46.779000000000003</c:v>
                </c:pt>
                <c:pt idx="50">
                  <c:v>46.762999999999998</c:v>
                </c:pt>
                <c:pt idx="51">
                  <c:v>46.762999999999998</c:v>
                </c:pt>
                <c:pt idx="52">
                  <c:v>46.768000000000001</c:v>
                </c:pt>
                <c:pt idx="53">
                  <c:v>46.774000000000001</c:v>
                </c:pt>
                <c:pt idx="54">
                  <c:v>46.774000000000001</c:v>
                </c:pt>
                <c:pt idx="55">
                  <c:v>46.756999999999998</c:v>
                </c:pt>
                <c:pt idx="56">
                  <c:v>46.752000000000002</c:v>
                </c:pt>
                <c:pt idx="57">
                  <c:v>46.741</c:v>
                </c:pt>
                <c:pt idx="58">
                  <c:v>46.79</c:v>
                </c:pt>
                <c:pt idx="59">
                  <c:v>46.752000000000002</c:v>
                </c:pt>
                <c:pt idx="60">
                  <c:v>46.752000000000002</c:v>
                </c:pt>
                <c:pt idx="61">
                  <c:v>46.768000000000001</c:v>
                </c:pt>
                <c:pt idx="62">
                  <c:v>46.648000000000003</c:v>
                </c:pt>
                <c:pt idx="63">
                  <c:v>46.67</c:v>
                </c:pt>
                <c:pt idx="64">
                  <c:v>46.674999999999997</c:v>
                </c:pt>
                <c:pt idx="65">
                  <c:v>46.67</c:v>
                </c:pt>
                <c:pt idx="66">
                  <c:v>46.658999999999999</c:v>
                </c:pt>
                <c:pt idx="67">
                  <c:v>46.664000000000001</c:v>
                </c:pt>
                <c:pt idx="68">
                  <c:v>46.652999999999999</c:v>
                </c:pt>
                <c:pt idx="69">
                  <c:v>46.686</c:v>
                </c:pt>
                <c:pt idx="70">
                  <c:v>46.723999999999997</c:v>
                </c:pt>
                <c:pt idx="71">
                  <c:v>46.652999999999999</c:v>
                </c:pt>
                <c:pt idx="72">
                  <c:v>46.703000000000003</c:v>
                </c:pt>
                <c:pt idx="73">
                  <c:v>46.67</c:v>
                </c:pt>
                <c:pt idx="74">
                  <c:v>46.674999999999997</c:v>
                </c:pt>
                <c:pt idx="75">
                  <c:v>46.674999999999997</c:v>
                </c:pt>
                <c:pt idx="76">
                  <c:v>46.686</c:v>
                </c:pt>
                <c:pt idx="77">
                  <c:v>46.654000000000003</c:v>
                </c:pt>
                <c:pt idx="78">
                  <c:v>46.658999999999999</c:v>
                </c:pt>
                <c:pt idx="79">
                  <c:v>46.658999999999999</c:v>
                </c:pt>
                <c:pt idx="80">
                  <c:v>46.631999999999998</c:v>
                </c:pt>
                <c:pt idx="81">
                  <c:v>46.615000000000002</c:v>
                </c:pt>
                <c:pt idx="82">
                  <c:v>46.625999999999998</c:v>
                </c:pt>
                <c:pt idx="83">
                  <c:v>46.615000000000002</c:v>
                </c:pt>
                <c:pt idx="84">
                  <c:v>46.621000000000002</c:v>
                </c:pt>
                <c:pt idx="85">
                  <c:v>46.61</c:v>
                </c:pt>
                <c:pt idx="86">
                  <c:v>46.61</c:v>
                </c:pt>
                <c:pt idx="87">
                  <c:v>46.61</c:v>
                </c:pt>
                <c:pt idx="88">
                  <c:v>46.603999999999999</c:v>
                </c:pt>
                <c:pt idx="89">
                  <c:v>46.603999999999999</c:v>
                </c:pt>
                <c:pt idx="90">
                  <c:v>46.795000000000002</c:v>
                </c:pt>
                <c:pt idx="91">
                  <c:v>46.905000000000001</c:v>
                </c:pt>
                <c:pt idx="92">
                  <c:v>44.634</c:v>
                </c:pt>
                <c:pt idx="93">
                  <c:v>36.250999999999998</c:v>
                </c:pt>
                <c:pt idx="94">
                  <c:v>32.807000000000002</c:v>
                </c:pt>
                <c:pt idx="95">
                  <c:v>31.771000000000001</c:v>
                </c:pt>
                <c:pt idx="96">
                  <c:v>25.85</c:v>
                </c:pt>
                <c:pt idx="97">
                  <c:v>21.937999999999999</c:v>
                </c:pt>
                <c:pt idx="98">
                  <c:v>22.113</c:v>
                </c:pt>
                <c:pt idx="99">
                  <c:v>22.216999999999999</c:v>
                </c:pt>
                <c:pt idx="100">
                  <c:v>22.254999999999999</c:v>
                </c:pt>
                <c:pt idx="101">
                  <c:v>22.059000000000001</c:v>
                </c:pt>
                <c:pt idx="102">
                  <c:v>22.074999999999999</c:v>
                </c:pt>
                <c:pt idx="103">
                  <c:v>22.042000000000002</c:v>
                </c:pt>
                <c:pt idx="104">
                  <c:v>22.036999999999999</c:v>
                </c:pt>
                <c:pt idx="105">
                  <c:v>22.064</c:v>
                </c:pt>
                <c:pt idx="106">
                  <c:v>21.786000000000001</c:v>
                </c:pt>
                <c:pt idx="107">
                  <c:v>21.879000000000001</c:v>
                </c:pt>
                <c:pt idx="108">
                  <c:v>21.960999999999999</c:v>
                </c:pt>
                <c:pt idx="109">
                  <c:v>21.943999999999999</c:v>
                </c:pt>
                <c:pt idx="110">
                  <c:v>21.983000000000001</c:v>
                </c:pt>
                <c:pt idx="111">
                  <c:v>21.955000000000002</c:v>
                </c:pt>
                <c:pt idx="112">
                  <c:v>21.977</c:v>
                </c:pt>
                <c:pt idx="113">
                  <c:v>21.917000000000002</c:v>
                </c:pt>
                <c:pt idx="114">
                  <c:v>22.016000000000002</c:v>
                </c:pt>
                <c:pt idx="115">
                  <c:v>21.972000000000001</c:v>
                </c:pt>
                <c:pt idx="116">
                  <c:v>21.977</c:v>
                </c:pt>
                <c:pt idx="117">
                  <c:v>21.754000000000001</c:v>
                </c:pt>
                <c:pt idx="118">
                  <c:v>21.814</c:v>
                </c:pt>
                <c:pt idx="119">
                  <c:v>22.228000000000002</c:v>
                </c:pt>
                <c:pt idx="120">
                  <c:v>22.212</c:v>
                </c:pt>
                <c:pt idx="121">
                  <c:v>22.201000000000001</c:v>
                </c:pt>
                <c:pt idx="122">
                  <c:v>22.222999999999999</c:v>
                </c:pt>
                <c:pt idx="123">
                  <c:v>22.19</c:v>
                </c:pt>
                <c:pt idx="124">
                  <c:v>22.19</c:v>
                </c:pt>
                <c:pt idx="125">
                  <c:v>22.184999999999999</c:v>
                </c:pt>
                <c:pt idx="126">
                  <c:v>22.201000000000001</c:v>
                </c:pt>
                <c:pt idx="127">
                  <c:v>22.184999999999999</c:v>
                </c:pt>
                <c:pt idx="128">
                  <c:v>22.163</c:v>
                </c:pt>
                <c:pt idx="129">
                  <c:v>22.178999999999998</c:v>
                </c:pt>
                <c:pt idx="130">
                  <c:v>22.13</c:v>
                </c:pt>
                <c:pt idx="131">
                  <c:v>22.343</c:v>
                </c:pt>
                <c:pt idx="132">
                  <c:v>22.347999999999999</c:v>
                </c:pt>
                <c:pt idx="133">
                  <c:v>22.338000000000001</c:v>
                </c:pt>
                <c:pt idx="134">
                  <c:v>22.387</c:v>
                </c:pt>
                <c:pt idx="135">
                  <c:v>22.414000000000001</c:v>
                </c:pt>
                <c:pt idx="136">
                  <c:v>22.315999999999999</c:v>
                </c:pt>
                <c:pt idx="137">
                  <c:v>22.315999999999999</c:v>
                </c:pt>
                <c:pt idx="138">
                  <c:v>22.338000000000001</c:v>
                </c:pt>
                <c:pt idx="139">
                  <c:v>20.411999999999999</c:v>
                </c:pt>
                <c:pt idx="140">
                  <c:v>14.138</c:v>
                </c:pt>
                <c:pt idx="141">
                  <c:v>8.918000000000001</c:v>
                </c:pt>
                <c:pt idx="142">
                  <c:v>3.6109999999999998</c:v>
                </c:pt>
                <c:pt idx="143">
                  <c:v>2.7930000000000001</c:v>
                </c:pt>
                <c:pt idx="144">
                  <c:v>3.0670000000000002</c:v>
                </c:pt>
                <c:pt idx="145">
                  <c:v>2.9320000000000004</c:v>
                </c:pt>
                <c:pt idx="146">
                  <c:v>3.0360000000000005</c:v>
                </c:pt>
                <c:pt idx="147">
                  <c:v>2.9390000000000001</c:v>
                </c:pt>
                <c:pt idx="148">
                  <c:v>2.9180000000000001</c:v>
                </c:pt>
                <c:pt idx="149">
                  <c:v>2.9240000000000004</c:v>
                </c:pt>
                <c:pt idx="150">
                  <c:v>2.9470000000000001</c:v>
                </c:pt>
                <c:pt idx="151">
                  <c:v>2.9030000000000005</c:v>
                </c:pt>
                <c:pt idx="152">
                  <c:v>2.9910000000000005</c:v>
                </c:pt>
                <c:pt idx="153">
                  <c:v>2.6589999999999998</c:v>
                </c:pt>
                <c:pt idx="154">
                  <c:v>2.5880000000000001</c:v>
                </c:pt>
                <c:pt idx="155">
                  <c:v>2.7190000000000003</c:v>
                </c:pt>
                <c:pt idx="156">
                  <c:v>2.7519999999999998</c:v>
                </c:pt>
                <c:pt idx="157">
                  <c:v>2.758</c:v>
                </c:pt>
                <c:pt idx="158">
                  <c:v>2.7519999999999998</c:v>
                </c:pt>
                <c:pt idx="159">
                  <c:v>2.6920000000000002</c:v>
                </c:pt>
                <c:pt idx="160">
                  <c:v>2.7199999999999998</c:v>
                </c:pt>
                <c:pt idx="161">
                  <c:v>2.7309999999999999</c:v>
                </c:pt>
                <c:pt idx="162">
                  <c:v>2.7359999999999998</c:v>
                </c:pt>
                <c:pt idx="163">
                  <c:v>2.5620000000000003</c:v>
                </c:pt>
                <c:pt idx="164">
                  <c:v>2.5289999999999999</c:v>
                </c:pt>
                <c:pt idx="165">
                  <c:v>2.9169999999999998</c:v>
                </c:pt>
                <c:pt idx="166">
                  <c:v>2.9279999999999999</c:v>
                </c:pt>
                <c:pt idx="167">
                  <c:v>3.0259999999999998</c:v>
                </c:pt>
                <c:pt idx="168">
                  <c:v>2.9220000000000006</c:v>
                </c:pt>
                <c:pt idx="169">
                  <c:v>3.0200000000000005</c:v>
                </c:pt>
                <c:pt idx="170">
                  <c:v>2.9710000000000001</c:v>
                </c:pt>
                <c:pt idx="171">
                  <c:v>2.9539999999999997</c:v>
                </c:pt>
                <c:pt idx="172">
                  <c:v>2.9539999999999997</c:v>
                </c:pt>
                <c:pt idx="173">
                  <c:v>2.9820000000000002</c:v>
                </c:pt>
                <c:pt idx="174">
                  <c:v>2.9649999999999999</c:v>
                </c:pt>
                <c:pt idx="175">
                  <c:v>2.9649999999999999</c:v>
                </c:pt>
                <c:pt idx="176">
                  <c:v>2.976</c:v>
                </c:pt>
                <c:pt idx="177">
                  <c:v>2.9539999999999997</c:v>
                </c:pt>
                <c:pt idx="178">
                  <c:v>2.992</c:v>
                </c:pt>
                <c:pt idx="179">
                  <c:v>2.8559999999999999</c:v>
                </c:pt>
                <c:pt idx="180">
                  <c:v>2.6269999999999998</c:v>
                </c:pt>
                <c:pt idx="181">
                  <c:v>2.7199999999999998</c:v>
                </c:pt>
                <c:pt idx="182">
                  <c:v>2.7469999999999999</c:v>
                </c:pt>
                <c:pt idx="183">
                  <c:v>2.6930000000000005</c:v>
                </c:pt>
                <c:pt idx="184">
                  <c:v>2.6000000000000005</c:v>
                </c:pt>
                <c:pt idx="185">
                  <c:v>2.758</c:v>
                </c:pt>
                <c:pt idx="186">
                  <c:v>2.7640000000000002</c:v>
                </c:pt>
                <c:pt idx="187">
                  <c:v>2.7480000000000002</c:v>
                </c:pt>
                <c:pt idx="188">
                  <c:v>2.6880000000000006</c:v>
                </c:pt>
                <c:pt idx="189">
                  <c:v>2.6660000000000004</c:v>
                </c:pt>
                <c:pt idx="190">
                  <c:v>2.71</c:v>
                </c:pt>
                <c:pt idx="191">
                  <c:v>2.8900000000000006</c:v>
                </c:pt>
                <c:pt idx="192">
                  <c:v>2.9770000000000003</c:v>
                </c:pt>
                <c:pt idx="193">
                  <c:v>2.6059999999999999</c:v>
                </c:pt>
                <c:pt idx="194">
                  <c:v>2.2680000000000002</c:v>
                </c:pt>
                <c:pt idx="195">
                  <c:v>2.246</c:v>
                </c:pt>
                <c:pt idx="196">
                  <c:v>2.0780000000000003</c:v>
                </c:pt>
                <c:pt idx="197">
                  <c:v>1.5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143040"/>
        <c:axId val="163149696"/>
      </c:scatterChart>
      <c:valAx>
        <c:axId val="163143040"/>
        <c:scaling>
          <c:orientation val="minMax"/>
          <c:min val="4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3149696"/>
        <c:crosses val="autoZero"/>
        <c:crossBetween val="midCat"/>
      </c:valAx>
      <c:valAx>
        <c:axId val="16314969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314304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3/7/2017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'Plots_CV62-6'!$G$8:$G$355</c:f>
              <c:numCache>
                <c:formatCode>General</c:formatCode>
                <c:ptCount val="348"/>
                <c:pt idx="0">
                  <c:v>-1.6</c:v>
                </c:pt>
                <c:pt idx="1">
                  <c:v>-3</c:v>
                </c:pt>
                <c:pt idx="2">
                  <c:v>-2.5</c:v>
                </c:pt>
                <c:pt idx="3">
                  <c:v>-3.7</c:v>
                </c:pt>
                <c:pt idx="4">
                  <c:v>-3.4</c:v>
                </c:pt>
                <c:pt idx="5">
                  <c:v>-3.6</c:v>
                </c:pt>
                <c:pt idx="6">
                  <c:v>-4.0999999999999996</c:v>
                </c:pt>
                <c:pt idx="7">
                  <c:v>-4.2</c:v>
                </c:pt>
                <c:pt idx="8">
                  <c:v>-4.4000000000000004</c:v>
                </c:pt>
                <c:pt idx="9">
                  <c:v>-4.3</c:v>
                </c:pt>
                <c:pt idx="10">
                  <c:v>-4.0999999999999996</c:v>
                </c:pt>
                <c:pt idx="11">
                  <c:v>-3</c:v>
                </c:pt>
                <c:pt idx="12">
                  <c:v>-2.9</c:v>
                </c:pt>
                <c:pt idx="13">
                  <c:v>-2.2000000000000002</c:v>
                </c:pt>
                <c:pt idx="14">
                  <c:v>-2.4</c:v>
                </c:pt>
                <c:pt idx="15">
                  <c:v>-2.6</c:v>
                </c:pt>
                <c:pt idx="16">
                  <c:v>-2.5</c:v>
                </c:pt>
                <c:pt idx="17">
                  <c:v>-2.6</c:v>
                </c:pt>
                <c:pt idx="18">
                  <c:v>-2.5</c:v>
                </c:pt>
                <c:pt idx="19">
                  <c:v>-3.1</c:v>
                </c:pt>
                <c:pt idx="20">
                  <c:v>-1.9</c:v>
                </c:pt>
                <c:pt idx="21">
                  <c:v>-1.2</c:v>
                </c:pt>
                <c:pt idx="22">
                  <c:v>-1.6</c:v>
                </c:pt>
                <c:pt idx="23">
                  <c:v>-1.8</c:v>
                </c:pt>
                <c:pt idx="24">
                  <c:v>-2.9</c:v>
                </c:pt>
                <c:pt idx="25">
                  <c:v>-2.5</c:v>
                </c:pt>
                <c:pt idx="26">
                  <c:v>-1.9</c:v>
                </c:pt>
                <c:pt idx="27">
                  <c:v>3</c:v>
                </c:pt>
                <c:pt idx="28">
                  <c:v>-1.9</c:v>
                </c:pt>
                <c:pt idx="29">
                  <c:v>-2.6</c:v>
                </c:pt>
                <c:pt idx="30">
                  <c:v>-1.2</c:v>
                </c:pt>
                <c:pt idx="31">
                  <c:v>-2.4</c:v>
                </c:pt>
                <c:pt idx="32">
                  <c:v>-2.5</c:v>
                </c:pt>
                <c:pt idx="33">
                  <c:v>-2.4</c:v>
                </c:pt>
                <c:pt idx="34">
                  <c:v>-2.2000000000000002</c:v>
                </c:pt>
                <c:pt idx="35">
                  <c:v>-2.4</c:v>
                </c:pt>
                <c:pt idx="36">
                  <c:v>-0.1</c:v>
                </c:pt>
                <c:pt idx="37">
                  <c:v>-2.4</c:v>
                </c:pt>
                <c:pt idx="38">
                  <c:v>-1.3</c:v>
                </c:pt>
                <c:pt idx="39">
                  <c:v>-1.9</c:v>
                </c:pt>
                <c:pt idx="40">
                  <c:v>-2.5</c:v>
                </c:pt>
                <c:pt idx="41">
                  <c:v>-2</c:v>
                </c:pt>
                <c:pt idx="42">
                  <c:v>-2.2999999999999998</c:v>
                </c:pt>
                <c:pt idx="43">
                  <c:v>-0.4</c:v>
                </c:pt>
                <c:pt idx="44">
                  <c:v>-1.2</c:v>
                </c:pt>
                <c:pt idx="45">
                  <c:v>-2.1</c:v>
                </c:pt>
                <c:pt idx="46">
                  <c:v>-1.2</c:v>
                </c:pt>
                <c:pt idx="47">
                  <c:v>-2.2000000000000002</c:v>
                </c:pt>
                <c:pt idx="48">
                  <c:v>-1.9</c:v>
                </c:pt>
                <c:pt idx="49">
                  <c:v>-2.2999999999999998</c:v>
                </c:pt>
                <c:pt idx="50">
                  <c:v>-1.9</c:v>
                </c:pt>
                <c:pt idx="51">
                  <c:v>-1.9</c:v>
                </c:pt>
                <c:pt idx="52">
                  <c:v>-2.1</c:v>
                </c:pt>
                <c:pt idx="53">
                  <c:v>-0.8</c:v>
                </c:pt>
                <c:pt idx="54">
                  <c:v>-2.4</c:v>
                </c:pt>
                <c:pt idx="55">
                  <c:v>-2.1</c:v>
                </c:pt>
                <c:pt idx="56">
                  <c:v>0.8</c:v>
                </c:pt>
                <c:pt idx="57">
                  <c:v>-2.2000000000000002</c:v>
                </c:pt>
                <c:pt idx="58">
                  <c:v>-1.7</c:v>
                </c:pt>
                <c:pt idx="59">
                  <c:v>-2.4</c:v>
                </c:pt>
                <c:pt idx="60">
                  <c:v>-2.1</c:v>
                </c:pt>
                <c:pt idx="61">
                  <c:v>-2.2000000000000002</c:v>
                </c:pt>
                <c:pt idx="62">
                  <c:v>-2.5</c:v>
                </c:pt>
                <c:pt idx="63">
                  <c:v>-0.3</c:v>
                </c:pt>
                <c:pt idx="64">
                  <c:v>-1.1000000000000001</c:v>
                </c:pt>
                <c:pt idx="65">
                  <c:v>-2.5</c:v>
                </c:pt>
                <c:pt idx="66">
                  <c:v>-2.5</c:v>
                </c:pt>
                <c:pt idx="67">
                  <c:v>-2.2999999999999998</c:v>
                </c:pt>
                <c:pt idx="68">
                  <c:v>-2.8</c:v>
                </c:pt>
                <c:pt idx="69">
                  <c:v>-2.2999999999999998</c:v>
                </c:pt>
                <c:pt idx="70">
                  <c:v>-3</c:v>
                </c:pt>
                <c:pt idx="71">
                  <c:v>-1.7</c:v>
                </c:pt>
                <c:pt idx="72">
                  <c:v>3.9</c:v>
                </c:pt>
                <c:pt idx="73">
                  <c:v>-2.5</c:v>
                </c:pt>
                <c:pt idx="74">
                  <c:v>-3</c:v>
                </c:pt>
                <c:pt idx="75">
                  <c:v>-2.2000000000000002</c:v>
                </c:pt>
                <c:pt idx="76">
                  <c:v>-2.1</c:v>
                </c:pt>
                <c:pt idx="77">
                  <c:v>-2.2000000000000002</c:v>
                </c:pt>
                <c:pt idx="78">
                  <c:v>-2.7</c:v>
                </c:pt>
                <c:pt idx="79">
                  <c:v>-2.7</c:v>
                </c:pt>
                <c:pt idx="80">
                  <c:v>-2</c:v>
                </c:pt>
                <c:pt idx="81">
                  <c:v>-2.5</c:v>
                </c:pt>
                <c:pt idx="82">
                  <c:v>-2.5</c:v>
                </c:pt>
                <c:pt idx="83">
                  <c:v>-2.8</c:v>
                </c:pt>
                <c:pt idx="84">
                  <c:v>-2.8</c:v>
                </c:pt>
                <c:pt idx="85">
                  <c:v>-1.5</c:v>
                </c:pt>
                <c:pt idx="86">
                  <c:v>-2.2000000000000002</c:v>
                </c:pt>
                <c:pt idx="87">
                  <c:v>-2.2999999999999998</c:v>
                </c:pt>
                <c:pt idx="88">
                  <c:v>-0.5</c:v>
                </c:pt>
                <c:pt idx="89">
                  <c:v>-2.4</c:v>
                </c:pt>
                <c:pt idx="90">
                  <c:v>-2.2000000000000002</c:v>
                </c:pt>
                <c:pt idx="91">
                  <c:v>-1.3</c:v>
                </c:pt>
                <c:pt idx="92">
                  <c:v>-2.2000000000000002</c:v>
                </c:pt>
                <c:pt idx="93">
                  <c:v>-2.8</c:v>
                </c:pt>
                <c:pt idx="94">
                  <c:v>-2.7</c:v>
                </c:pt>
                <c:pt idx="95">
                  <c:v>-3.2</c:v>
                </c:pt>
                <c:pt idx="96">
                  <c:v>-3.3</c:v>
                </c:pt>
                <c:pt idx="97">
                  <c:v>-3.9</c:v>
                </c:pt>
                <c:pt idx="98">
                  <c:v>-4.0999999999999996</c:v>
                </c:pt>
                <c:pt idx="99">
                  <c:v>-4.2</c:v>
                </c:pt>
                <c:pt idx="100">
                  <c:v>-4.4000000000000004</c:v>
                </c:pt>
                <c:pt idx="101">
                  <c:v>-4.3</c:v>
                </c:pt>
                <c:pt idx="102">
                  <c:v>-4.2</c:v>
                </c:pt>
                <c:pt idx="103">
                  <c:v>-4.2</c:v>
                </c:pt>
                <c:pt idx="104">
                  <c:v>-4.3</c:v>
                </c:pt>
                <c:pt idx="105">
                  <c:v>-4.2</c:v>
                </c:pt>
                <c:pt idx="106">
                  <c:v>-4.3</c:v>
                </c:pt>
                <c:pt idx="107">
                  <c:v>-4.2</c:v>
                </c:pt>
                <c:pt idx="108">
                  <c:v>-4.3</c:v>
                </c:pt>
                <c:pt idx="109">
                  <c:v>-4.3</c:v>
                </c:pt>
                <c:pt idx="110">
                  <c:v>-4.4000000000000004</c:v>
                </c:pt>
                <c:pt idx="111">
                  <c:v>-4.3</c:v>
                </c:pt>
                <c:pt idx="112">
                  <c:v>-4.3</c:v>
                </c:pt>
                <c:pt idx="113">
                  <c:v>-4.4000000000000004</c:v>
                </c:pt>
                <c:pt idx="114">
                  <c:v>-4.5</c:v>
                </c:pt>
                <c:pt idx="115">
                  <c:v>-4.4000000000000004</c:v>
                </c:pt>
                <c:pt idx="116">
                  <c:v>-4.2</c:v>
                </c:pt>
                <c:pt idx="117">
                  <c:v>-4.4000000000000004</c:v>
                </c:pt>
                <c:pt idx="118">
                  <c:v>-4.5999999999999996</c:v>
                </c:pt>
                <c:pt idx="119">
                  <c:v>-3</c:v>
                </c:pt>
                <c:pt idx="120">
                  <c:v>-4.3</c:v>
                </c:pt>
                <c:pt idx="121">
                  <c:v>-4.5999999999999996</c:v>
                </c:pt>
                <c:pt idx="122">
                  <c:v>-4.4000000000000004</c:v>
                </c:pt>
                <c:pt idx="123">
                  <c:v>-4.5</c:v>
                </c:pt>
                <c:pt idx="124">
                  <c:v>-4.5</c:v>
                </c:pt>
                <c:pt idx="125">
                  <c:v>-4</c:v>
                </c:pt>
                <c:pt idx="126">
                  <c:v>-4.4000000000000004</c:v>
                </c:pt>
                <c:pt idx="127">
                  <c:v>-4.3</c:v>
                </c:pt>
                <c:pt idx="128">
                  <c:v>-4.3</c:v>
                </c:pt>
                <c:pt idx="129">
                  <c:v>-4.4000000000000004</c:v>
                </c:pt>
                <c:pt idx="130">
                  <c:v>-4.3</c:v>
                </c:pt>
                <c:pt idx="131">
                  <c:v>-4.5</c:v>
                </c:pt>
                <c:pt idx="132">
                  <c:v>-4.5999999999999996</c:v>
                </c:pt>
                <c:pt idx="133">
                  <c:v>-3.8</c:v>
                </c:pt>
                <c:pt idx="134">
                  <c:v>-4.3</c:v>
                </c:pt>
                <c:pt idx="135">
                  <c:v>-4.3</c:v>
                </c:pt>
                <c:pt idx="136">
                  <c:v>-4.3</c:v>
                </c:pt>
                <c:pt idx="137">
                  <c:v>-4.3</c:v>
                </c:pt>
                <c:pt idx="138">
                  <c:v>-4.5</c:v>
                </c:pt>
                <c:pt idx="139">
                  <c:v>-4.2</c:v>
                </c:pt>
                <c:pt idx="140">
                  <c:v>-4.0999999999999996</c:v>
                </c:pt>
                <c:pt idx="141">
                  <c:v>-3.6</c:v>
                </c:pt>
                <c:pt idx="142">
                  <c:v>-4</c:v>
                </c:pt>
                <c:pt idx="143">
                  <c:v>-3.7</c:v>
                </c:pt>
                <c:pt idx="144">
                  <c:v>-4</c:v>
                </c:pt>
                <c:pt idx="145">
                  <c:v>-4.0999999999999996</c:v>
                </c:pt>
                <c:pt idx="146">
                  <c:v>-3.8</c:v>
                </c:pt>
                <c:pt idx="147">
                  <c:v>-4.2</c:v>
                </c:pt>
                <c:pt idx="148">
                  <c:v>-3.1</c:v>
                </c:pt>
                <c:pt idx="149">
                  <c:v>-4.2</c:v>
                </c:pt>
                <c:pt idx="150">
                  <c:v>-4</c:v>
                </c:pt>
                <c:pt idx="151">
                  <c:v>-3.9</c:v>
                </c:pt>
                <c:pt idx="152">
                  <c:v>-4</c:v>
                </c:pt>
                <c:pt idx="153">
                  <c:v>-4</c:v>
                </c:pt>
                <c:pt idx="154">
                  <c:v>-4.0999999999999996</c:v>
                </c:pt>
                <c:pt idx="155">
                  <c:v>-4.0999999999999996</c:v>
                </c:pt>
                <c:pt idx="156">
                  <c:v>-4.0999999999999996</c:v>
                </c:pt>
                <c:pt idx="157">
                  <c:v>-4.2</c:v>
                </c:pt>
                <c:pt idx="158">
                  <c:v>-2.1</c:v>
                </c:pt>
                <c:pt idx="159">
                  <c:v>-4</c:v>
                </c:pt>
                <c:pt idx="160">
                  <c:v>-4.0999999999999996</c:v>
                </c:pt>
                <c:pt idx="161">
                  <c:v>-3.2</c:v>
                </c:pt>
                <c:pt idx="162">
                  <c:v>-4.0999999999999996</c:v>
                </c:pt>
                <c:pt idx="163">
                  <c:v>-4</c:v>
                </c:pt>
                <c:pt idx="164">
                  <c:v>-3.8</c:v>
                </c:pt>
                <c:pt idx="165">
                  <c:v>-3.8</c:v>
                </c:pt>
                <c:pt idx="166">
                  <c:v>-4</c:v>
                </c:pt>
                <c:pt idx="167">
                  <c:v>-4.2</c:v>
                </c:pt>
                <c:pt idx="168">
                  <c:v>-4</c:v>
                </c:pt>
                <c:pt idx="169">
                  <c:v>-4</c:v>
                </c:pt>
                <c:pt idx="170">
                  <c:v>-3.9</c:v>
                </c:pt>
                <c:pt idx="171">
                  <c:v>-4</c:v>
                </c:pt>
                <c:pt idx="172">
                  <c:v>-3.9</c:v>
                </c:pt>
                <c:pt idx="173">
                  <c:v>-3.8</c:v>
                </c:pt>
                <c:pt idx="174">
                  <c:v>-3.1</c:v>
                </c:pt>
                <c:pt idx="175">
                  <c:v>-3.7</c:v>
                </c:pt>
                <c:pt idx="176">
                  <c:v>-3.7</c:v>
                </c:pt>
                <c:pt idx="177">
                  <c:v>-4.2</c:v>
                </c:pt>
                <c:pt idx="178">
                  <c:v>-4</c:v>
                </c:pt>
                <c:pt idx="179">
                  <c:v>-4</c:v>
                </c:pt>
                <c:pt idx="180">
                  <c:v>-3.7</c:v>
                </c:pt>
                <c:pt idx="181">
                  <c:v>-4.0999999999999996</c:v>
                </c:pt>
                <c:pt idx="182">
                  <c:v>-3.8</c:v>
                </c:pt>
                <c:pt idx="183">
                  <c:v>-3.8</c:v>
                </c:pt>
                <c:pt idx="184">
                  <c:v>-3.8</c:v>
                </c:pt>
                <c:pt idx="185">
                  <c:v>-3.9</c:v>
                </c:pt>
                <c:pt idx="186">
                  <c:v>-0.1</c:v>
                </c:pt>
                <c:pt idx="187">
                  <c:v>-3.8</c:v>
                </c:pt>
                <c:pt idx="188">
                  <c:v>-3.7</c:v>
                </c:pt>
                <c:pt idx="189">
                  <c:v>-3.7</c:v>
                </c:pt>
                <c:pt idx="190">
                  <c:v>-3.5</c:v>
                </c:pt>
                <c:pt idx="191">
                  <c:v>-3.2</c:v>
                </c:pt>
                <c:pt idx="192">
                  <c:v>-3.4</c:v>
                </c:pt>
                <c:pt idx="193">
                  <c:v>-3.1</c:v>
                </c:pt>
                <c:pt idx="194">
                  <c:v>-3.1</c:v>
                </c:pt>
                <c:pt idx="195">
                  <c:v>-3.1</c:v>
                </c:pt>
                <c:pt idx="196">
                  <c:v>-3.1</c:v>
                </c:pt>
                <c:pt idx="197">
                  <c:v>-3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1.9010000000000002</c:v>
                </c:pt>
                <c:pt idx="1">
                  <c:v>2.5390000000000006</c:v>
                </c:pt>
                <c:pt idx="2">
                  <c:v>3.0140000000000002</c:v>
                </c:pt>
                <c:pt idx="3">
                  <c:v>2.8780000000000001</c:v>
                </c:pt>
                <c:pt idx="4">
                  <c:v>3.2050000000000001</c:v>
                </c:pt>
                <c:pt idx="5">
                  <c:v>5.5170000000000003</c:v>
                </c:pt>
                <c:pt idx="6">
                  <c:v>10.563000000000001</c:v>
                </c:pt>
                <c:pt idx="7">
                  <c:v>12.984</c:v>
                </c:pt>
                <c:pt idx="8">
                  <c:v>17.942</c:v>
                </c:pt>
                <c:pt idx="9">
                  <c:v>23.042000000000002</c:v>
                </c:pt>
                <c:pt idx="10">
                  <c:v>25.992999999999999</c:v>
                </c:pt>
                <c:pt idx="11">
                  <c:v>29.768000000000001</c:v>
                </c:pt>
                <c:pt idx="12">
                  <c:v>34.673000000000002</c:v>
                </c:pt>
                <c:pt idx="13">
                  <c:v>41.112000000000002</c:v>
                </c:pt>
                <c:pt idx="14">
                  <c:v>42.798000000000002</c:v>
                </c:pt>
                <c:pt idx="15">
                  <c:v>45.079000000000001</c:v>
                </c:pt>
                <c:pt idx="16">
                  <c:v>46.415999999999997</c:v>
                </c:pt>
                <c:pt idx="17">
                  <c:v>46.792000000000002</c:v>
                </c:pt>
                <c:pt idx="18">
                  <c:v>46.77</c:v>
                </c:pt>
                <c:pt idx="19">
                  <c:v>46.802</c:v>
                </c:pt>
                <c:pt idx="20">
                  <c:v>46.807000000000002</c:v>
                </c:pt>
                <c:pt idx="21">
                  <c:v>46.795999999999999</c:v>
                </c:pt>
                <c:pt idx="22">
                  <c:v>46.785000000000004</c:v>
                </c:pt>
                <c:pt idx="23">
                  <c:v>46.785000000000004</c:v>
                </c:pt>
                <c:pt idx="24">
                  <c:v>46.78</c:v>
                </c:pt>
                <c:pt idx="25">
                  <c:v>46.78</c:v>
                </c:pt>
                <c:pt idx="26">
                  <c:v>46.768999999999998</c:v>
                </c:pt>
                <c:pt idx="27">
                  <c:v>46.762999999999998</c:v>
                </c:pt>
                <c:pt idx="28">
                  <c:v>46.756999999999998</c:v>
                </c:pt>
                <c:pt idx="29">
                  <c:v>46.762999999999998</c:v>
                </c:pt>
                <c:pt idx="30">
                  <c:v>46.756999999999998</c:v>
                </c:pt>
                <c:pt idx="31">
                  <c:v>46.752000000000002</c:v>
                </c:pt>
                <c:pt idx="32">
                  <c:v>46.752000000000002</c:v>
                </c:pt>
                <c:pt idx="33">
                  <c:v>46.746000000000002</c:v>
                </c:pt>
                <c:pt idx="34">
                  <c:v>46.734999999999999</c:v>
                </c:pt>
                <c:pt idx="35">
                  <c:v>46.73</c:v>
                </c:pt>
                <c:pt idx="36">
                  <c:v>46.719000000000001</c:v>
                </c:pt>
                <c:pt idx="37">
                  <c:v>46.725000000000001</c:v>
                </c:pt>
                <c:pt idx="38">
                  <c:v>46.723999999999997</c:v>
                </c:pt>
                <c:pt idx="39">
                  <c:v>46.643000000000001</c:v>
                </c:pt>
                <c:pt idx="40">
                  <c:v>46.752000000000002</c:v>
                </c:pt>
                <c:pt idx="41">
                  <c:v>46.741</c:v>
                </c:pt>
                <c:pt idx="42">
                  <c:v>46.692</c:v>
                </c:pt>
                <c:pt idx="43">
                  <c:v>46.719000000000001</c:v>
                </c:pt>
                <c:pt idx="44">
                  <c:v>46.741</c:v>
                </c:pt>
                <c:pt idx="45">
                  <c:v>46.723999999999997</c:v>
                </c:pt>
                <c:pt idx="46">
                  <c:v>46.615000000000002</c:v>
                </c:pt>
                <c:pt idx="47">
                  <c:v>46.79</c:v>
                </c:pt>
                <c:pt idx="48">
                  <c:v>46.783999999999999</c:v>
                </c:pt>
                <c:pt idx="49">
                  <c:v>46.779000000000003</c:v>
                </c:pt>
                <c:pt idx="50">
                  <c:v>46.762999999999998</c:v>
                </c:pt>
                <c:pt idx="51">
                  <c:v>46.762999999999998</c:v>
                </c:pt>
                <c:pt idx="52">
                  <c:v>46.768000000000001</c:v>
                </c:pt>
                <c:pt idx="53">
                  <c:v>46.774000000000001</c:v>
                </c:pt>
                <c:pt idx="54">
                  <c:v>46.774000000000001</c:v>
                </c:pt>
                <c:pt idx="55">
                  <c:v>46.756999999999998</c:v>
                </c:pt>
                <c:pt idx="56">
                  <c:v>46.752000000000002</c:v>
                </c:pt>
                <c:pt idx="57">
                  <c:v>46.741</c:v>
                </c:pt>
                <c:pt idx="58">
                  <c:v>46.79</c:v>
                </c:pt>
                <c:pt idx="59">
                  <c:v>46.752000000000002</c:v>
                </c:pt>
                <c:pt idx="60">
                  <c:v>46.752000000000002</c:v>
                </c:pt>
                <c:pt idx="61">
                  <c:v>46.768000000000001</c:v>
                </c:pt>
                <c:pt idx="62">
                  <c:v>46.648000000000003</c:v>
                </c:pt>
                <c:pt idx="63">
                  <c:v>46.67</c:v>
                </c:pt>
                <c:pt idx="64">
                  <c:v>46.674999999999997</c:v>
                </c:pt>
                <c:pt idx="65">
                  <c:v>46.67</c:v>
                </c:pt>
                <c:pt idx="66">
                  <c:v>46.658999999999999</c:v>
                </c:pt>
                <c:pt idx="67">
                  <c:v>46.664000000000001</c:v>
                </c:pt>
                <c:pt idx="68">
                  <c:v>46.652999999999999</c:v>
                </c:pt>
                <c:pt idx="69">
                  <c:v>46.686</c:v>
                </c:pt>
                <c:pt idx="70">
                  <c:v>46.723999999999997</c:v>
                </c:pt>
                <c:pt idx="71">
                  <c:v>46.652999999999999</c:v>
                </c:pt>
                <c:pt idx="72">
                  <c:v>46.703000000000003</c:v>
                </c:pt>
                <c:pt idx="73">
                  <c:v>46.67</c:v>
                </c:pt>
                <c:pt idx="74">
                  <c:v>46.674999999999997</c:v>
                </c:pt>
                <c:pt idx="75">
                  <c:v>46.674999999999997</c:v>
                </c:pt>
                <c:pt idx="76">
                  <c:v>46.686</c:v>
                </c:pt>
                <c:pt idx="77">
                  <c:v>46.654000000000003</c:v>
                </c:pt>
                <c:pt idx="78">
                  <c:v>46.658999999999999</c:v>
                </c:pt>
                <c:pt idx="79">
                  <c:v>46.658999999999999</c:v>
                </c:pt>
                <c:pt idx="80">
                  <c:v>46.631999999999998</c:v>
                </c:pt>
                <c:pt idx="81">
                  <c:v>46.615000000000002</c:v>
                </c:pt>
                <c:pt idx="82">
                  <c:v>46.625999999999998</c:v>
                </c:pt>
                <c:pt idx="83">
                  <c:v>46.615000000000002</c:v>
                </c:pt>
                <c:pt idx="84">
                  <c:v>46.621000000000002</c:v>
                </c:pt>
                <c:pt idx="85">
                  <c:v>46.61</c:v>
                </c:pt>
                <c:pt idx="86">
                  <c:v>46.61</c:v>
                </c:pt>
                <c:pt idx="87">
                  <c:v>46.61</c:v>
                </c:pt>
                <c:pt idx="88">
                  <c:v>46.603999999999999</c:v>
                </c:pt>
                <c:pt idx="89">
                  <c:v>46.603999999999999</c:v>
                </c:pt>
                <c:pt idx="90">
                  <c:v>46.795000000000002</c:v>
                </c:pt>
                <c:pt idx="91">
                  <c:v>46.905000000000001</c:v>
                </c:pt>
                <c:pt idx="92">
                  <c:v>44.634</c:v>
                </c:pt>
                <c:pt idx="93">
                  <c:v>36.250999999999998</c:v>
                </c:pt>
                <c:pt idx="94">
                  <c:v>32.807000000000002</c:v>
                </c:pt>
                <c:pt idx="95">
                  <c:v>31.771000000000001</c:v>
                </c:pt>
                <c:pt idx="96">
                  <c:v>25.85</c:v>
                </c:pt>
                <c:pt idx="97">
                  <c:v>21.937999999999999</c:v>
                </c:pt>
                <c:pt idx="98">
                  <c:v>22.113</c:v>
                </c:pt>
                <c:pt idx="99">
                  <c:v>22.216999999999999</c:v>
                </c:pt>
                <c:pt idx="100">
                  <c:v>22.254999999999999</c:v>
                </c:pt>
                <c:pt idx="101">
                  <c:v>22.059000000000001</c:v>
                </c:pt>
                <c:pt idx="102">
                  <c:v>22.074999999999999</c:v>
                </c:pt>
                <c:pt idx="103">
                  <c:v>22.042000000000002</c:v>
                </c:pt>
                <c:pt idx="104">
                  <c:v>22.036999999999999</c:v>
                </c:pt>
                <c:pt idx="105">
                  <c:v>22.064</c:v>
                </c:pt>
                <c:pt idx="106">
                  <c:v>21.786000000000001</c:v>
                </c:pt>
                <c:pt idx="107">
                  <c:v>21.879000000000001</c:v>
                </c:pt>
                <c:pt idx="108">
                  <c:v>21.960999999999999</c:v>
                </c:pt>
                <c:pt idx="109">
                  <c:v>21.943999999999999</c:v>
                </c:pt>
                <c:pt idx="110">
                  <c:v>21.983000000000001</c:v>
                </c:pt>
                <c:pt idx="111">
                  <c:v>21.955000000000002</c:v>
                </c:pt>
                <c:pt idx="112">
                  <c:v>21.977</c:v>
                </c:pt>
                <c:pt idx="113">
                  <c:v>21.917000000000002</c:v>
                </c:pt>
                <c:pt idx="114">
                  <c:v>22.016000000000002</c:v>
                </c:pt>
                <c:pt idx="115">
                  <c:v>21.972000000000001</c:v>
                </c:pt>
                <c:pt idx="116">
                  <c:v>21.977</c:v>
                </c:pt>
                <c:pt idx="117">
                  <c:v>21.754000000000001</c:v>
                </c:pt>
                <c:pt idx="118">
                  <c:v>21.814</c:v>
                </c:pt>
                <c:pt idx="119">
                  <c:v>22.228000000000002</c:v>
                </c:pt>
                <c:pt idx="120">
                  <c:v>22.212</c:v>
                </c:pt>
                <c:pt idx="121">
                  <c:v>22.201000000000001</c:v>
                </c:pt>
                <c:pt idx="122">
                  <c:v>22.222999999999999</c:v>
                </c:pt>
                <c:pt idx="123">
                  <c:v>22.19</c:v>
                </c:pt>
                <c:pt idx="124">
                  <c:v>22.19</c:v>
                </c:pt>
                <c:pt idx="125">
                  <c:v>22.184999999999999</c:v>
                </c:pt>
                <c:pt idx="126">
                  <c:v>22.201000000000001</c:v>
                </c:pt>
                <c:pt idx="127">
                  <c:v>22.184999999999999</c:v>
                </c:pt>
                <c:pt idx="128">
                  <c:v>22.163</c:v>
                </c:pt>
                <c:pt idx="129">
                  <c:v>22.178999999999998</c:v>
                </c:pt>
                <c:pt idx="130">
                  <c:v>22.13</c:v>
                </c:pt>
                <c:pt idx="131">
                  <c:v>22.343</c:v>
                </c:pt>
                <c:pt idx="132">
                  <c:v>22.347999999999999</c:v>
                </c:pt>
                <c:pt idx="133">
                  <c:v>22.338000000000001</c:v>
                </c:pt>
                <c:pt idx="134">
                  <c:v>22.387</c:v>
                </c:pt>
                <c:pt idx="135">
                  <c:v>22.414000000000001</c:v>
                </c:pt>
                <c:pt idx="136">
                  <c:v>22.315999999999999</c:v>
                </c:pt>
                <c:pt idx="137">
                  <c:v>22.315999999999999</c:v>
                </c:pt>
                <c:pt idx="138">
                  <c:v>22.338000000000001</c:v>
                </c:pt>
                <c:pt idx="139">
                  <c:v>20.411999999999999</c:v>
                </c:pt>
                <c:pt idx="140">
                  <c:v>14.138</c:v>
                </c:pt>
                <c:pt idx="141">
                  <c:v>8.918000000000001</c:v>
                </c:pt>
                <c:pt idx="142">
                  <c:v>3.6109999999999998</c:v>
                </c:pt>
                <c:pt idx="143">
                  <c:v>2.7930000000000001</c:v>
                </c:pt>
                <c:pt idx="144">
                  <c:v>3.0670000000000002</c:v>
                </c:pt>
                <c:pt idx="145">
                  <c:v>2.9320000000000004</c:v>
                </c:pt>
                <c:pt idx="146">
                  <c:v>3.0360000000000005</c:v>
                </c:pt>
                <c:pt idx="147">
                  <c:v>2.9390000000000001</c:v>
                </c:pt>
                <c:pt idx="148">
                  <c:v>2.9180000000000001</c:v>
                </c:pt>
                <c:pt idx="149">
                  <c:v>2.9240000000000004</c:v>
                </c:pt>
                <c:pt idx="150">
                  <c:v>2.9470000000000001</c:v>
                </c:pt>
                <c:pt idx="151">
                  <c:v>2.9030000000000005</c:v>
                </c:pt>
                <c:pt idx="152">
                  <c:v>2.9910000000000005</c:v>
                </c:pt>
                <c:pt idx="153">
                  <c:v>2.6589999999999998</c:v>
                </c:pt>
                <c:pt idx="154">
                  <c:v>2.5880000000000001</c:v>
                </c:pt>
                <c:pt idx="155">
                  <c:v>2.7190000000000003</c:v>
                </c:pt>
                <c:pt idx="156">
                  <c:v>2.7519999999999998</c:v>
                </c:pt>
                <c:pt idx="157">
                  <c:v>2.758</c:v>
                </c:pt>
                <c:pt idx="158">
                  <c:v>2.7519999999999998</c:v>
                </c:pt>
                <c:pt idx="159">
                  <c:v>2.6920000000000002</c:v>
                </c:pt>
                <c:pt idx="160">
                  <c:v>2.7199999999999998</c:v>
                </c:pt>
                <c:pt idx="161">
                  <c:v>2.7309999999999999</c:v>
                </c:pt>
                <c:pt idx="162">
                  <c:v>2.7359999999999998</c:v>
                </c:pt>
                <c:pt idx="163">
                  <c:v>2.5620000000000003</c:v>
                </c:pt>
                <c:pt idx="164">
                  <c:v>2.5289999999999999</c:v>
                </c:pt>
                <c:pt idx="165">
                  <c:v>2.9169999999999998</c:v>
                </c:pt>
                <c:pt idx="166">
                  <c:v>2.9279999999999999</c:v>
                </c:pt>
                <c:pt idx="167">
                  <c:v>3.0259999999999998</c:v>
                </c:pt>
                <c:pt idx="168">
                  <c:v>2.9220000000000006</c:v>
                </c:pt>
                <c:pt idx="169">
                  <c:v>3.0200000000000005</c:v>
                </c:pt>
                <c:pt idx="170">
                  <c:v>2.9710000000000001</c:v>
                </c:pt>
                <c:pt idx="171">
                  <c:v>2.9539999999999997</c:v>
                </c:pt>
                <c:pt idx="172">
                  <c:v>2.9539999999999997</c:v>
                </c:pt>
                <c:pt idx="173">
                  <c:v>2.9820000000000002</c:v>
                </c:pt>
                <c:pt idx="174">
                  <c:v>2.9649999999999999</c:v>
                </c:pt>
                <c:pt idx="175">
                  <c:v>2.9649999999999999</c:v>
                </c:pt>
                <c:pt idx="176">
                  <c:v>2.976</c:v>
                </c:pt>
                <c:pt idx="177">
                  <c:v>2.9539999999999997</c:v>
                </c:pt>
                <c:pt idx="178">
                  <c:v>2.992</c:v>
                </c:pt>
                <c:pt idx="179">
                  <c:v>2.8559999999999999</c:v>
                </c:pt>
                <c:pt idx="180">
                  <c:v>2.6269999999999998</c:v>
                </c:pt>
                <c:pt idx="181">
                  <c:v>2.7199999999999998</c:v>
                </c:pt>
                <c:pt idx="182">
                  <c:v>2.7469999999999999</c:v>
                </c:pt>
                <c:pt idx="183">
                  <c:v>2.6930000000000005</c:v>
                </c:pt>
                <c:pt idx="184">
                  <c:v>2.6000000000000005</c:v>
                </c:pt>
                <c:pt idx="185">
                  <c:v>2.758</c:v>
                </c:pt>
                <c:pt idx="186">
                  <c:v>2.7640000000000002</c:v>
                </c:pt>
                <c:pt idx="187">
                  <c:v>2.7480000000000002</c:v>
                </c:pt>
                <c:pt idx="188">
                  <c:v>2.6880000000000006</c:v>
                </c:pt>
                <c:pt idx="189">
                  <c:v>2.6660000000000004</c:v>
                </c:pt>
                <c:pt idx="190">
                  <c:v>2.71</c:v>
                </c:pt>
                <c:pt idx="191">
                  <c:v>2.8900000000000006</c:v>
                </c:pt>
                <c:pt idx="192">
                  <c:v>2.9770000000000003</c:v>
                </c:pt>
                <c:pt idx="193">
                  <c:v>2.6059999999999999</c:v>
                </c:pt>
                <c:pt idx="194">
                  <c:v>2.2680000000000002</c:v>
                </c:pt>
                <c:pt idx="195">
                  <c:v>2.246</c:v>
                </c:pt>
                <c:pt idx="196">
                  <c:v>2.0780000000000003</c:v>
                </c:pt>
                <c:pt idx="197">
                  <c:v>1.5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177984"/>
        <c:axId val="163188736"/>
      </c:scatterChart>
      <c:valAx>
        <c:axId val="16317798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63188736"/>
        <c:crosses val="autoZero"/>
        <c:crossBetween val="midCat"/>
      </c:valAx>
      <c:valAx>
        <c:axId val="16318873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317798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3/7/2017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371466049885811"/>
          <c:y val="0.13495455934880193"/>
          <c:w val="0.79285673228542353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'Plots_CV62-6'!$O$8:$O$355</c:f>
              <c:numCache>
                <c:formatCode>0.0000</c:formatCode>
                <c:ptCount val="348"/>
                <c:pt idx="0">
                  <c:v>0.16609999999999997</c:v>
                </c:pt>
                <c:pt idx="1">
                  <c:v>9.1199999999999976E-2</c:v>
                </c:pt>
                <c:pt idx="2">
                  <c:v>0.11794999999999997</c:v>
                </c:pt>
                <c:pt idx="3">
                  <c:v>5.3749999999999964E-2</c:v>
                </c:pt>
                <c:pt idx="4">
                  <c:v>6.9800000000000001E-2</c:v>
                </c:pt>
                <c:pt idx="5">
                  <c:v>5.9099999999999986E-2</c:v>
                </c:pt>
                <c:pt idx="6">
                  <c:v>3.234999999999999E-2</c:v>
                </c:pt>
                <c:pt idx="7">
                  <c:v>2.6999999999999968E-2</c:v>
                </c:pt>
                <c:pt idx="8">
                  <c:v>1.6299999999999953E-2</c:v>
                </c:pt>
                <c:pt idx="9">
                  <c:v>2.1650000000000003E-2</c:v>
                </c:pt>
                <c:pt idx="10">
                  <c:v>3.234999999999999E-2</c:v>
                </c:pt>
                <c:pt idx="11">
                  <c:v>9.1199999999999976E-2</c:v>
                </c:pt>
                <c:pt idx="12">
                  <c:v>9.6549999999999997E-2</c:v>
                </c:pt>
                <c:pt idx="13">
                  <c:v>0.13399999999999995</c:v>
                </c:pt>
                <c:pt idx="14">
                  <c:v>0.12329999999999999</c:v>
                </c:pt>
                <c:pt idx="15">
                  <c:v>0.11259999999999998</c:v>
                </c:pt>
                <c:pt idx="16">
                  <c:v>0.11794999999999997</c:v>
                </c:pt>
                <c:pt idx="17">
                  <c:v>0.11259999999999998</c:v>
                </c:pt>
                <c:pt idx="18">
                  <c:v>0.11794999999999997</c:v>
                </c:pt>
                <c:pt idx="19">
                  <c:v>8.5849999999999982E-2</c:v>
                </c:pt>
                <c:pt idx="20">
                  <c:v>0.15004999999999999</c:v>
                </c:pt>
                <c:pt idx="21">
                  <c:v>0.1875</c:v>
                </c:pt>
                <c:pt idx="22">
                  <c:v>0.16609999999999997</c:v>
                </c:pt>
                <c:pt idx="23">
                  <c:v>0.15539999999999998</c:v>
                </c:pt>
                <c:pt idx="24">
                  <c:v>9.6549999999999997E-2</c:v>
                </c:pt>
                <c:pt idx="25">
                  <c:v>0.11794999999999997</c:v>
                </c:pt>
                <c:pt idx="26">
                  <c:v>0.15004999999999999</c:v>
                </c:pt>
                <c:pt idx="27">
                  <c:v>0.41220000000000001</c:v>
                </c:pt>
                <c:pt idx="28">
                  <c:v>0.15004999999999999</c:v>
                </c:pt>
                <c:pt idx="29">
                  <c:v>0.11259999999999998</c:v>
                </c:pt>
                <c:pt idx="30">
                  <c:v>0.1875</c:v>
                </c:pt>
                <c:pt idx="31">
                  <c:v>0.12329999999999999</c:v>
                </c:pt>
                <c:pt idx="32">
                  <c:v>0.11794999999999997</c:v>
                </c:pt>
                <c:pt idx="33">
                  <c:v>0.12329999999999999</c:v>
                </c:pt>
                <c:pt idx="34">
                  <c:v>0.13399999999999995</c:v>
                </c:pt>
                <c:pt idx="35">
                  <c:v>0.12329999999999999</c:v>
                </c:pt>
                <c:pt idx="36">
                  <c:v>0.24634999999999999</c:v>
                </c:pt>
                <c:pt idx="37">
                  <c:v>0.12329999999999999</c:v>
                </c:pt>
                <c:pt idx="38">
                  <c:v>0.18214999999999998</c:v>
                </c:pt>
                <c:pt idx="39">
                  <c:v>0.15004999999999999</c:v>
                </c:pt>
                <c:pt idx="40">
                  <c:v>0.11794999999999997</c:v>
                </c:pt>
                <c:pt idx="41">
                  <c:v>0.1447</c:v>
                </c:pt>
                <c:pt idx="42">
                  <c:v>0.12864999999999999</c:v>
                </c:pt>
                <c:pt idx="43">
                  <c:v>0.23029999999999998</c:v>
                </c:pt>
                <c:pt idx="44">
                  <c:v>0.1875</c:v>
                </c:pt>
                <c:pt idx="45">
                  <c:v>0.13934999999999997</c:v>
                </c:pt>
                <c:pt idx="46">
                  <c:v>0.1875</c:v>
                </c:pt>
                <c:pt idx="47">
                  <c:v>0.13399999999999995</c:v>
                </c:pt>
                <c:pt idx="48">
                  <c:v>0.15004999999999999</c:v>
                </c:pt>
                <c:pt idx="49">
                  <c:v>0.12864999999999999</c:v>
                </c:pt>
                <c:pt idx="50">
                  <c:v>0.15004999999999999</c:v>
                </c:pt>
                <c:pt idx="51">
                  <c:v>0.15004999999999999</c:v>
                </c:pt>
                <c:pt idx="52">
                  <c:v>0.13934999999999997</c:v>
                </c:pt>
                <c:pt idx="53">
                  <c:v>0.20889999999999997</c:v>
                </c:pt>
                <c:pt idx="54">
                  <c:v>0.12329999999999999</c:v>
                </c:pt>
                <c:pt idx="55">
                  <c:v>0.13934999999999997</c:v>
                </c:pt>
                <c:pt idx="56">
                  <c:v>0.29449999999999998</c:v>
                </c:pt>
                <c:pt idx="57">
                  <c:v>0.13399999999999995</c:v>
                </c:pt>
                <c:pt idx="58">
                  <c:v>0.16075</c:v>
                </c:pt>
                <c:pt idx="59">
                  <c:v>0.12329999999999999</c:v>
                </c:pt>
                <c:pt idx="60">
                  <c:v>0.13934999999999997</c:v>
                </c:pt>
                <c:pt idx="61">
                  <c:v>0.13399999999999995</c:v>
                </c:pt>
                <c:pt idx="62">
                  <c:v>0.11794999999999997</c:v>
                </c:pt>
                <c:pt idx="63">
                  <c:v>0.23564999999999997</c:v>
                </c:pt>
                <c:pt idx="64">
                  <c:v>0.19284999999999997</c:v>
                </c:pt>
                <c:pt idx="65">
                  <c:v>0.11794999999999997</c:v>
                </c:pt>
                <c:pt idx="66">
                  <c:v>0.11794999999999997</c:v>
                </c:pt>
                <c:pt idx="67">
                  <c:v>0.12864999999999999</c:v>
                </c:pt>
                <c:pt idx="68">
                  <c:v>0.10189999999999999</c:v>
                </c:pt>
                <c:pt idx="69">
                  <c:v>0.12864999999999999</c:v>
                </c:pt>
                <c:pt idx="70">
                  <c:v>9.1199999999999976E-2</c:v>
                </c:pt>
                <c:pt idx="71">
                  <c:v>0.16075</c:v>
                </c:pt>
                <c:pt idx="72">
                  <c:v>0.46034999999999998</c:v>
                </c:pt>
                <c:pt idx="73">
                  <c:v>0.11794999999999997</c:v>
                </c:pt>
                <c:pt idx="74">
                  <c:v>9.1199999999999976E-2</c:v>
                </c:pt>
                <c:pt idx="75">
                  <c:v>0.13399999999999995</c:v>
                </c:pt>
                <c:pt idx="76">
                  <c:v>0.13934999999999997</c:v>
                </c:pt>
                <c:pt idx="77">
                  <c:v>0.13399999999999995</c:v>
                </c:pt>
                <c:pt idx="78">
                  <c:v>0.10724999999999998</c:v>
                </c:pt>
                <c:pt idx="79">
                  <c:v>0.10724999999999998</c:v>
                </c:pt>
                <c:pt idx="80">
                  <c:v>0.1447</c:v>
                </c:pt>
                <c:pt idx="81">
                  <c:v>0.11794999999999997</c:v>
                </c:pt>
                <c:pt idx="82">
                  <c:v>0.11794999999999997</c:v>
                </c:pt>
                <c:pt idx="83">
                  <c:v>0.10189999999999999</c:v>
                </c:pt>
                <c:pt idx="84">
                  <c:v>0.10189999999999999</c:v>
                </c:pt>
                <c:pt idx="85">
                  <c:v>0.17144999999999999</c:v>
                </c:pt>
                <c:pt idx="86">
                  <c:v>0.13399999999999995</c:v>
                </c:pt>
                <c:pt idx="87">
                  <c:v>0.12864999999999999</c:v>
                </c:pt>
                <c:pt idx="88">
                  <c:v>0.22494999999999998</c:v>
                </c:pt>
                <c:pt idx="89">
                  <c:v>0.12329999999999999</c:v>
                </c:pt>
                <c:pt idx="90">
                  <c:v>0.13399999999999995</c:v>
                </c:pt>
                <c:pt idx="91">
                  <c:v>0.18214999999999998</c:v>
                </c:pt>
                <c:pt idx="92">
                  <c:v>0.13399999999999995</c:v>
                </c:pt>
                <c:pt idx="93">
                  <c:v>0.10189999999999999</c:v>
                </c:pt>
                <c:pt idx="94">
                  <c:v>0.10724999999999998</c:v>
                </c:pt>
                <c:pt idx="95">
                  <c:v>8.049999999999996E-2</c:v>
                </c:pt>
                <c:pt idx="96">
                  <c:v>7.5149999999999995E-2</c:v>
                </c:pt>
                <c:pt idx="97">
                  <c:v>4.3049999999999977E-2</c:v>
                </c:pt>
                <c:pt idx="98">
                  <c:v>3.234999999999999E-2</c:v>
                </c:pt>
                <c:pt idx="99">
                  <c:v>2.6999999999999968E-2</c:v>
                </c:pt>
                <c:pt idx="100">
                  <c:v>1.6299999999999953E-2</c:v>
                </c:pt>
                <c:pt idx="101">
                  <c:v>2.1650000000000003E-2</c:v>
                </c:pt>
                <c:pt idx="102">
                  <c:v>2.6999999999999968E-2</c:v>
                </c:pt>
                <c:pt idx="103">
                  <c:v>2.6999999999999968E-2</c:v>
                </c:pt>
                <c:pt idx="104">
                  <c:v>2.1650000000000003E-2</c:v>
                </c:pt>
                <c:pt idx="105">
                  <c:v>2.6999999999999968E-2</c:v>
                </c:pt>
                <c:pt idx="106">
                  <c:v>2.1650000000000003E-2</c:v>
                </c:pt>
                <c:pt idx="107">
                  <c:v>2.6999999999999968E-2</c:v>
                </c:pt>
                <c:pt idx="108">
                  <c:v>2.1650000000000003E-2</c:v>
                </c:pt>
                <c:pt idx="109">
                  <c:v>2.1650000000000003E-2</c:v>
                </c:pt>
                <c:pt idx="110">
                  <c:v>1.6299999999999953E-2</c:v>
                </c:pt>
                <c:pt idx="111">
                  <c:v>2.1650000000000003E-2</c:v>
                </c:pt>
                <c:pt idx="112">
                  <c:v>2.1650000000000003E-2</c:v>
                </c:pt>
                <c:pt idx="113">
                  <c:v>1.6299999999999953E-2</c:v>
                </c:pt>
                <c:pt idx="114">
                  <c:v>1.0949999999999988E-2</c:v>
                </c:pt>
                <c:pt idx="115">
                  <c:v>1.6299999999999953E-2</c:v>
                </c:pt>
                <c:pt idx="116">
                  <c:v>2.6999999999999968E-2</c:v>
                </c:pt>
                <c:pt idx="117">
                  <c:v>1.6299999999999953E-2</c:v>
                </c:pt>
                <c:pt idx="118">
                  <c:v>5.5999999999999939E-3</c:v>
                </c:pt>
                <c:pt idx="119">
                  <c:v>9.1199999999999976E-2</c:v>
                </c:pt>
                <c:pt idx="120">
                  <c:v>2.1650000000000003E-2</c:v>
                </c:pt>
                <c:pt idx="121">
                  <c:v>5.5999999999999939E-3</c:v>
                </c:pt>
                <c:pt idx="122">
                  <c:v>1.6299999999999953E-2</c:v>
                </c:pt>
                <c:pt idx="123">
                  <c:v>1.0949999999999988E-2</c:v>
                </c:pt>
                <c:pt idx="124">
                  <c:v>1.0949999999999988E-2</c:v>
                </c:pt>
                <c:pt idx="125">
                  <c:v>3.7699999999999984E-2</c:v>
                </c:pt>
                <c:pt idx="126">
                  <c:v>1.6299999999999953E-2</c:v>
                </c:pt>
                <c:pt idx="127">
                  <c:v>2.1650000000000003E-2</c:v>
                </c:pt>
                <c:pt idx="128">
                  <c:v>2.1650000000000003E-2</c:v>
                </c:pt>
                <c:pt idx="129">
                  <c:v>1.6299999999999953E-2</c:v>
                </c:pt>
                <c:pt idx="130">
                  <c:v>2.1650000000000003E-2</c:v>
                </c:pt>
                <c:pt idx="131">
                  <c:v>1.0949999999999988E-2</c:v>
                </c:pt>
                <c:pt idx="132">
                  <c:v>5.5999999999999939E-3</c:v>
                </c:pt>
                <c:pt idx="133">
                  <c:v>4.8399999999999999E-2</c:v>
                </c:pt>
                <c:pt idx="134">
                  <c:v>2.1650000000000003E-2</c:v>
                </c:pt>
                <c:pt idx="135">
                  <c:v>2.1650000000000003E-2</c:v>
                </c:pt>
                <c:pt idx="136">
                  <c:v>2.1650000000000003E-2</c:v>
                </c:pt>
                <c:pt idx="137">
                  <c:v>2.1650000000000003E-2</c:v>
                </c:pt>
                <c:pt idx="138">
                  <c:v>1.0949999999999988E-2</c:v>
                </c:pt>
                <c:pt idx="139">
                  <c:v>2.6999999999999968E-2</c:v>
                </c:pt>
                <c:pt idx="140">
                  <c:v>3.234999999999999E-2</c:v>
                </c:pt>
                <c:pt idx="141">
                  <c:v>5.9099999999999986E-2</c:v>
                </c:pt>
                <c:pt idx="142">
                  <c:v>3.7699999999999984E-2</c:v>
                </c:pt>
                <c:pt idx="143">
                  <c:v>5.3749999999999964E-2</c:v>
                </c:pt>
                <c:pt idx="144">
                  <c:v>3.7699999999999984E-2</c:v>
                </c:pt>
                <c:pt idx="145">
                  <c:v>3.234999999999999E-2</c:v>
                </c:pt>
                <c:pt idx="146">
                  <c:v>4.8399999999999999E-2</c:v>
                </c:pt>
                <c:pt idx="147">
                  <c:v>2.6999999999999968E-2</c:v>
                </c:pt>
                <c:pt idx="148">
                  <c:v>8.5849999999999982E-2</c:v>
                </c:pt>
                <c:pt idx="149">
                  <c:v>2.6999999999999968E-2</c:v>
                </c:pt>
                <c:pt idx="150">
                  <c:v>3.7699999999999984E-2</c:v>
                </c:pt>
                <c:pt idx="151">
                  <c:v>4.3049999999999977E-2</c:v>
                </c:pt>
                <c:pt idx="152">
                  <c:v>3.7699999999999984E-2</c:v>
                </c:pt>
                <c:pt idx="153">
                  <c:v>3.7699999999999984E-2</c:v>
                </c:pt>
                <c:pt idx="154">
                  <c:v>3.234999999999999E-2</c:v>
                </c:pt>
                <c:pt idx="155">
                  <c:v>3.234999999999999E-2</c:v>
                </c:pt>
                <c:pt idx="156">
                  <c:v>3.234999999999999E-2</c:v>
                </c:pt>
                <c:pt idx="157">
                  <c:v>2.6999999999999968E-2</c:v>
                </c:pt>
                <c:pt idx="158">
                  <c:v>0.13934999999999997</c:v>
                </c:pt>
                <c:pt idx="159">
                  <c:v>3.7699999999999984E-2</c:v>
                </c:pt>
                <c:pt idx="160">
                  <c:v>3.234999999999999E-2</c:v>
                </c:pt>
                <c:pt idx="161">
                  <c:v>8.049999999999996E-2</c:v>
                </c:pt>
                <c:pt idx="162">
                  <c:v>3.234999999999999E-2</c:v>
                </c:pt>
                <c:pt idx="163">
                  <c:v>3.7699999999999984E-2</c:v>
                </c:pt>
                <c:pt idx="164">
                  <c:v>4.8399999999999999E-2</c:v>
                </c:pt>
                <c:pt idx="165">
                  <c:v>4.8399999999999999E-2</c:v>
                </c:pt>
                <c:pt idx="166">
                  <c:v>3.7699999999999984E-2</c:v>
                </c:pt>
                <c:pt idx="167">
                  <c:v>2.6999999999999968E-2</c:v>
                </c:pt>
                <c:pt idx="168">
                  <c:v>3.7699999999999984E-2</c:v>
                </c:pt>
                <c:pt idx="169">
                  <c:v>3.7699999999999984E-2</c:v>
                </c:pt>
                <c:pt idx="170">
                  <c:v>4.3049999999999977E-2</c:v>
                </c:pt>
                <c:pt idx="171">
                  <c:v>3.7699999999999984E-2</c:v>
                </c:pt>
                <c:pt idx="172">
                  <c:v>4.3049999999999977E-2</c:v>
                </c:pt>
                <c:pt idx="173">
                  <c:v>4.8399999999999999E-2</c:v>
                </c:pt>
                <c:pt idx="174">
                  <c:v>8.5849999999999982E-2</c:v>
                </c:pt>
                <c:pt idx="175">
                  <c:v>5.3749999999999964E-2</c:v>
                </c:pt>
                <c:pt idx="176">
                  <c:v>5.3749999999999964E-2</c:v>
                </c:pt>
                <c:pt idx="177">
                  <c:v>2.6999999999999968E-2</c:v>
                </c:pt>
                <c:pt idx="178">
                  <c:v>3.7699999999999984E-2</c:v>
                </c:pt>
                <c:pt idx="179">
                  <c:v>3.7699999999999984E-2</c:v>
                </c:pt>
                <c:pt idx="180">
                  <c:v>5.3749999999999964E-2</c:v>
                </c:pt>
                <c:pt idx="181">
                  <c:v>3.234999999999999E-2</c:v>
                </c:pt>
                <c:pt idx="182">
                  <c:v>4.8399999999999999E-2</c:v>
                </c:pt>
                <c:pt idx="183">
                  <c:v>4.8399999999999999E-2</c:v>
                </c:pt>
                <c:pt idx="184">
                  <c:v>4.8399999999999999E-2</c:v>
                </c:pt>
                <c:pt idx="185">
                  <c:v>4.3049999999999977E-2</c:v>
                </c:pt>
                <c:pt idx="186">
                  <c:v>0.24634999999999999</c:v>
                </c:pt>
                <c:pt idx="187">
                  <c:v>4.8399999999999999E-2</c:v>
                </c:pt>
                <c:pt idx="188">
                  <c:v>5.3749999999999964E-2</c:v>
                </c:pt>
                <c:pt idx="189">
                  <c:v>5.3749999999999964E-2</c:v>
                </c:pt>
                <c:pt idx="190">
                  <c:v>6.444999999999998E-2</c:v>
                </c:pt>
                <c:pt idx="191">
                  <c:v>8.049999999999996E-2</c:v>
                </c:pt>
                <c:pt idx="192">
                  <c:v>6.9800000000000001E-2</c:v>
                </c:pt>
                <c:pt idx="193">
                  <c:v>8.5849999999999982E-2</c:v>
                </c:pt>
                <c:pt idx="194">
                  <c:v>8.5849999999999982E-2</c:v>
                </c:pt>
                <c:pt idx="195">
                  <c:v>8.5849999999999982E-2</c:v>
                </c:pt>
                <c:pt idx="196">
                  <c:v>8.5849999999999982E-2</c:v>
                </c:pt>
                <c:pt idx="197">
                  <c:v>9.1199999999999976E-2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1.9010000000000002</c:v>
                </c:pt>
                <c:pt idx="1">
                  <c:v>2.5390000000000006</c:v>
                </c:pt>
                <c:pt idx="2">
                  <c:v>3.0140000000000002</c:v>
                </c:pt>
                <c:pt idx="3">
                  <c:v>2.8780000000000001</c:v>
                </c:pt>
                <c:pt idx="4">
                  <c:v>3.2050000000000001</c:v>
                </c:pt>
                <c:pt idx="5">
                  <c:v>5.5170000000000003</c:v>
                </c:pt>
                <c:pt idx="6">
                  <c:v>10.563000000000001</c:v>
                </c:pt>
                <c:pt idx="7">
                  <c:v>12.984</c:v>
                </c:pt>
                <c:pt idx="8">
                  <c:v>17.942</c:v>
                </c:pt>
                <c:pt idx="9">
                  <c:v>23.042000000000002</c:v>
                </c:pt>
                <c:pt idx="10">
                  <c:v>25.992999999999999</c:v>
                </c:pt>
                <c:pt idx="11">
                  <c:v>29.768000000000001</c:v>
                </c:pt>
                <c:pt idx="12">
                  <c:v>34.673000000000002</c:v>
                </c:pt>
                <c:pt idx="13">
                  <c:v>41.112000000000002</c:v>
                </c:pt>
                <c:pt idx="14">
                  <c:v>42.798000000000002</c:v>
                </c:pt>
                <c:pt idx="15">
                  <c:v>45.079000000000001</c:v>
                </c:pt>
                <c:pt idx="16">
                  <c:v>46.415999999999997</c:v>
                </c:pt>
                <c:pt idx="17">
                  <c:v>46.792000000000002</c:v>
                </c:pt>
                <c:pt idx="18">
                  <c:v>46.77</c:v>
                </c:pt>
                <c:pt idx="19">
                  <c:v>46.802</c:v>
                </c:pt>
                <c:pt idx="20">
                  <c:v>46.807000000000002</c:v>
                </c:pt>
                <c:pt idx="21">
                  <c:v>46.795999999999999</c:v>
                </c:pt>
                <c:pt idx="22">
                  <c:v>46.785000000000004</c:v>
                </c:pt>
                <c:pt idx="23">
                  <c:v>46.785000000000004</c:v>
                </c:pt>
                <c:pt idx="24">
                  <c:v>46.78</c:v>
                </c:pt>
                <c:pt idx="25">
                  <c:v>46.78</c:v>
                </c:pt>
                <c:pt idx="26">
                  <c:v>46.768999999999998</c:v>
                </c:pt>
                <c:pt idx="27">
                  <c:v>46.762999999999998</c:v>
                </c:pt>
                <c:pt idx="28">
                  <c:v>46.756999999999998</c:v>
                </c:pt>
                <c:pt idx="29">
                  <c:v>46.762999999999998</c:v>
                </c:pt>
                <c:pt idx="30">
                  <c:v>46.756999999999998</c:v>
                </c:pt>
                <c:pt idx="31">
                  <c:v>46.752000000000002</c:v>
                </c:pt>
                <c:pt idx="32">
                  <c:v>46.752000000000002</c:v>
                </c:pt>
                <c:pt idx="33">
                  <c:v>46.746000000000002</c:v>
                </c:pt>
                <c:pt idx="34">
                  <c:v>46.734999999999999</c:v>
                </c:pt>
                <c:pt idx="35">
                  <c:v>46.73</c:v>
                </c:pt>
                <c:pt idx="36">
                  <c:v>46.719000000000001</c:v>
                </c:pt>
                <c:pt idx="37">
                  <c:v>46.725000000000001</c:v>
                </c:pt>
                <c:pt idx="38">
                  <c:v>46.723999999999997</c:v>
                </c:pt>
                <c:pt idx="39">
                  <c:v>46.643000000000001</c:v>
                </c:pt>
                <c:pt idx="40">
                  <c:v>46.752000000000002</c:v>
                </c:pt>
                <c:pt idx="41">
                  <c:v>46.741</c:v>
                </c:pt>
                <c:pt idx="42">
                  <c:v>46.692</c:v>
                </c:pt>
                <c:pt idx="43">
                  <c:v>46.719000000000001</c:v>
                </c:pt>
                <c:pt idx="44">
                  <c:v>46.741</c:v>
                </c:pt>
                <c:pt idx="45">
                  <c:v>46.723999999999997</c:v>
                </c:pt>
                <c:pt idx="46">
                  <c:v>46.615000000000002</c:v>
                </c:pt>
                <c:pt idx="47">
                  <c:v>46.79</c:v>
                </c:pt>
                <c:pt idx="48">
                  <c:v>46.783999999999999</c:v>
                </c:pt>
                <c:pt idx="49">
                  <c:v>46.779000000000003</c:v>
                </c:pt>
                <c:pt idx="50">
                  <c:v>46.762999999999998</c:v>
                </c:pt>
                <c:pt idx="51">
                  <c:v>46.762999999999998</c:v>
                </c:pt>
                <c:pt idx="52">
                  <c:v>46.768000000000001</c:v>
                </c:pt>
                <c:pt idx="53">
                  <c:v>46.774000000000001</c:v>
                </c:pt>
                <c:pt idx="54">
                  <c:v>46.774000000000001</c:v>
                </c:pt>
                <c:pt idx="55">
                  <c:v>46.756999999999998</c:v>
                </c:pt>
                <c:pt idx="56">
                  <c:v>46.752000000000002</c:v>
                </c:pt>
                <c:pt idx="57">
                  <c:v>46.741</c:v>
                </c:pt>
                <c:pt idx="58">
                  <c:v>46.79</c:v>
                </c:pt>
                <c:pt idx="59">
                  <c:v>46.752000000000002</c:v>
                </c:pt>
                <c:pt idx="60">
                  <c:v>46.752000000000002</c:v>
                </c:pt>
                <c:pt idx="61">
                  <c:v>46.768000000000001</c:v>
                </c:pt>
                <c:pt idx="62">
                  <c:v>46.648000000000003</c:v>
                </c:pt>
                <c:pt idx="63">
                  <c:v>46.67</c:v>
                </c:pt>
                <c:pt idx="64">
                  <c:v>46.674999999999997</c:v>
                </c:pt>
                <c:pt idx="65">
                  <c:v>46.67</c:v>
                </c:pt>
                <c:pt idx="66">
                  <c:v>46.658999999999999</c:v>
                </c:pt>
                <c:pt idx="67">
                  <c:v>46.664000000000001</c:v>
                </c:pt>
                <c:pt idx="68">
                  <c:v>46.652999999999999</c:v>
                </c:pt>
                <c:pt idx="69">
                  <c:v>46.686</c:v>
                </c:pt>
                <c:pt idx="70">
                  <c:v>46.723999999999997</c:v>
                </c:pt>
                <c:pt idx="71">
                  <c:v>46.652999999999999</c:v>
                </c:pt>
                <c:pt idx="72">
                  <c:v>46.703000000000003</c:v>
                </c:pt>
                <c:pt idx="73">
                  <c:v>46.67</c:v>
                </c:pt>
                <c:pt idx="74">
                  <c:v>46.674999999999997</c:v>
                </c:pt>
                <c:pt idx="75">
                  <c:v>46.674999999999997</c:v>
                </c:pt>
                <c:pt idx="76">
                  <c:v>46.686</c:v>
                </c:pt>
                <c:pt idx="77">
                  <c:v>46.654000000000003</c:v>
                </c:pt>
                <c:pt idx="78">
                  <c:v>46.658999999999999</c:v>
                </c:pt>
                <c:pt idx="79">
                  <c:v>46.658999999999999</c:v>
                </c:pt>
                <c:pt idx="80">
                  <c:v>46.631999999999998</c:v>
                </c:pt>
                <c:pt idx="81">
                  <c:v>46.615000000000002</c:v>
                </c:pt>
                <c:pt idx="82">
                  <c:v>46.625999999999998</c:v>
                </c:pt>
                <c:pt idx="83">
                  <c:v>46.615000000000002</c:v>
                </c:pt>
                <c:pt idx="84">
                  <c:v>46.621000000000002</c:v>
                </c:pt>
                <c:pt idx="85">
                  <c:v>46.61</c:v>
                </c:pt>
                <c:pt idx="86">
                  <c:v>46.61</c:v>
                </c:pt>
                <c:pt idx="87">
                  <c:v>46.61</c:v>
                </c:pt>
                <c:pt idx="88">
                  <c:v>46.603999999999999</c:v>
                </c:pt>
                <c:pt idx="89">
                  <c:v>46.603999999999999</c:v>
                </c:pt>
                <c:pt idx="90">
                  <c:v>46.795000000000002</c:v>
                </c:pt>
                <c:pt idx="91">
                  <c:v>46.905000000000001</c:v>
                </c:pt>
                <c:pt idx="92">
                  <c:v>44.634</c:v>
                </c:pt>
                <c:pt idx="93">
                  <c:v>36.250999999999998</c:v>
                </c:pt>
                <c:pt idx="94">
                  <c:v>32.807000000000002</c:v>
                </c:pt>
                <c:pt idx="95">
                  <c:v>31.771000000000001</c:v>
                </c:pt>
                <c:pt idx="96">
                  <c:v>25.85</c:v>
                </c:pt>
                <c:pt idx="97">
                  <c:v>21.937999999999999</c:v>
                </c:pt>
                <c:pt idx="98">
                  <c:v>22.113</c:v>
                </c:pt>
                <c:pt idx="99">
                  <c:v>22.216999999999999</c:v>
                </c:pt>
                <c:pt idx="100">
                  <c:v>22.254999999999999</c:v>
                </c:pt>
                <c:pt idx="101">
                  <c:v>22.059000000000001</c:v>
                </c:pt>
                <c:pt idx="102">
                  <c:v>22.074999999999999</c:v>
                </c:pt>
                <c:pt idx="103">
                  <c:v>22.042000000000002</c:v>
                </c:pt>
                <c:pt idx="104">
                  <c:v>22.036999999999999</c:v>
                </c:pt>
                <c:pt idx="105">
                  <c:v>22.064</c:v>
                </c:pt>
                <c:pt idx="106">
                  <c:v>21.786000000000001</c:v>
                </c:pt>
                <c:pt idx="107">
                  <c:v>21.879000000000001</c:v>
                </c:pt>
                <c:pt idx="108">
                  <c:v>21.960999999999999</c:v>
                </c:pt>
                <c:pt idx="109">
                  <c:v>21.943999999999999</c:v>
                </c:pt>
                <c:pt idx="110">
                  <c:v>21.983000000000001</c:v>
                </c:pt>
                <c:pt idx="111">
                  <c:v>21.955000000000002</c:v>
                </c:pt>
                <c:pt idx="112">
                  <c:v>21.977</c:v>
                </c:pt>
                <c:pt idx="113">
                  <c:v>21.917000000000002</c:v>
                </c:pt>
                <c:pt idx="114">
                  <c:v>22.016000000000002</c:v>
                </c:pt>
                <c:pt idx="115">
                  <c:v>21.972000000000001</c:v>
                </c:pt>
                <c:pt idx="116">
                  <c:v>21.977</c:v>
                </c:pt>
                <c:pt idx="117">
                  <c:v>21.754000000000001</c:v>
                </c:pt>
                <c:pt idx="118">
                  <c:v>21.814</c:v>
                </c:pt>
                <c:pt idx="119">
                  <c:v>22.228000000000002</c:v>
                </c:pt>
                <c:pt idx="120">
                  <c:v>22.212</c:v>
                </c:pt>
                <c:pt idx="121">
                  <c:v>22.201000000000001</c:v>
                </c:pt>
                <c:pt idx="122">
                  <c:v>22.222999999999999</c:v>
                </c:pt>
                <c:pt idx="123">
                  <c:v>22.19</c:v>
                </c:pt>
                <c:pt idx="124">
                  <c:v>22.19</c:v>
                </c:pt>
                <c:pt idx="125">
                  <c:v>22.184999999999999</c:v>
                </c:pt>
                <c:pt idx="126">
                  <c:v>22.201000000000001</c:v>
                </c:pt>
                <c:pt idx="127">
                  <c:v>22.184999999999999</c:v>
                </c:pt>
                <c:pt idx="128">
                  <c:v>22.163</c:v>
                </c:pt>
                <c:pt idx="129">
                  <c:v>22.178999999999998</c:v>
                </c:pt>
                <c:pt idx="130">
                  <c:v>22.13</c:v>
                </c:pt>
                <c:pt idx="131">
                  <c:v>22.343</c:v>
                </c:pt>
                <c:pt idx="132">
                  <c:v>22.347999999999999</c:v>
                </c:pt>
                <c:pt idx="133">
                  <c:v>22.338000000000001</c:v>
                </c:pt>
                <c:pt idx="134">
                  <c:v>22.387</c:v>
                </c:pt>
                <c:pt idx="135">
                  <c:v>22.414000000000001</c:v>
                </c:pt>
                <c:pt idx="136">
                  <c:v>22.315999999999999</c:v>
                </c:pt>
                <c:pt idx="137">
                  <c:v>22.315999999999999</c:v>
                </c:pt>
                <c:pt idx="138">
                  <c:v>22.338000000000001</c:v>
                </c:pt>
                <c:pt idx="139">
                  <c:v>20.411999999999999</c:v>
                </c:pt>
                <c:pt idx="140">
                  <c:v>14.138</c:v>
                </c:pt>
                <c:pt idx="141">
                  <c:v>8.918000000000001</c:v>
                </c:pt>
                <c:pt idx="142">
                  <c:v>3.6109999999999998</c:v>
                </c:pt>
                <c:pt idx="143">
                  <c:v>2.7930000000000001</c:v>
                </c:pt>
                <c:pt idx="144">
                  <c:v>3.0670000000000002</c:v>
                </c:pt>
                <c:pt idx="145">
                  <c:v>2.9320000000000004</c:v>
                </c:pt>
                <c:pt idx="146">
                  <c:v>3.0360000000000005</c:v>
                </c:pt>
                <c:pt idx="147">
                  <c:v>2.9390000000000001</c:v>
                </c:pt>
                <c:pt idx="148">
                  <c:v>2.9180000000000001</c:v>
                </c:pt>
                <c:pt idx="149">
                  <c:v>2.9240000000000004</c:v>
                </c:pt>
                <c:pt idx="150">
                  <c:v>2.9470000000000001</c:v>
                </c:pt>
                <c:pt idx="151">
                  <c:v>2.9030000000000005</c:v>
                </c:pt>
                <c:pt idx="152">
                  <c:v>2.9910000000000005</c:v>
                </c:pt>
                <c:pt idx="153">
                  <c:v>2.6589999999999998</c:v>
                </c:pt>
                <c:pt idx="154">
                  <c:v>2.5880000000000001</c:v>
                </c:pt>
                <c:pt idx="155">
                  <c:v>2.7190000000000003</c:v>
                </c:pt>
                <c:pt idx="156">
                  <c:v>2.7519999999999998</c:v>
                </c:pt>
                <c:pt idx="157">
                  <c:v>2.758</c:v>
                </c:pt>
                <c:pt idx="158">
                  <c:v>2.7519999999999998</c:v>
                </c:pt>
                <c:pt idx="159">
                  <c:v>2.6920000000000002</c:v>
                </c:pt>
                <c:pt idx="160">
                  <c:v>2.7199999999999998</c:v>
                </c:pt>
                <c:pt idx="161">
                  <c:v>2.7309999999999999</c:v>
                </c:pt>
                <c:pt idx="162">
                  <c:v>2.7359999999999998</c:v>
                </c:pt>
                <c:pt idx="163">
                  <c:v>2.5620000000000003</c:v>
                </c:pt>
                <c:pt idx="164">
                  <c:v>2.5289999999999999</c:v>
                </c:pt>
                <c:pt idx="165">
                  <c:v>2.9169999999999998</c:v>
                </c:pt>
                <c:pt idx="166">
                  <c:v>2.9279999999999999</c:v>
                </c:pt>
                <c:pt idx="167">
                  <c:v>3.0259999999999998</c:v>
                </c:pt>
                <c:pt idx="168">
                  <c:v>2.9220000000000006</c:v>
                </c:pt>
                <c:pt idx="169">
                  <c:v>3.0200000000000005</c:v>
                </c:pt>
                <c:pt idx="170">
                  <c:v>2.9710000000000001</c:v>
                </c:pt>
                <c:pt idx="171">
                  <c:v>2.9539999999999997</c:v>
                </c:pt>
                <c:pt idx="172">
                  <c:v>2.9539999999999997</c:v>
                </c:pt>
                <c:pt idx="173">
                  <c:v>2.9820000000000002</c:v>
                </c:pt>
                <c:pt idx="174">
                  <c:v>2.9649999999999999</c:v>
                </c:pt>
                <c:pt idx="175">
                  <c:v>2.9649999999999999</c:v>
                </c:pt>
                <c:pt idx="176">
                  <c:v>2.976</c:v>
                </c:pt>
                <c:pt idx="177">
                  <c:v>2.9539999999999997</c:v>
                </c:pt>
                <c:pt idx="178">
                  <c:v>2.992</c:v>
                </c:pt>
                <c:pt idx="179">
                  <c:v>2.8559999999999999</c:v>
                </c:pt>
                <c:pt idx="180">
                  <c:v>2.6269999999999998</c:v>
                </c:pt>
                <c:pt idx="181">
                  <c:v>2.7199999999999998</c:v>
                </c:pt>
                <c:pt idx="182">
                  <c:v>2.7469999999999999</c:v>
                </c:pt>
                <c:pt idx="183">
                  <c:v>2.6930000000000005</c:v>
                </c:pt>
                <c:pt idx="184">
                  <c:v>2.6000000000000005</c:v>
                </c:pt>
                <c:pt idx="185">
                  <c:v>2.758</c:v>
                </c:pt>
                <c:pt idx="186">
                  <c:v>2.7640000000000002</c:v>
                </c:pt>
                <c:pt idx="187">
                  <c:v>2.7480000000000002</c:v>
                </c:pt>
                <c:pt idx="188">
                  <c:v>2.6880000000000006</c:v>
                </c:pt>
                <c:pt idx="189">
                  <c:v>2.6660000000000004</c:v>
                </c:pt>
                <c:pt idx="190">
                  <c:v>2.71</c:v>
                </c:pt>
                <c:pt idx="191">
                  <c:v>2.8900000000000006</c:v>
                </c:pt>
                <c:pt idx="192">
                  <c:v>2.9770000000000003</c:v>
                </c:pt>
                <c:pt idx="193">
                  <c:v>2.6059999999999999</c:v>
                </c:pt>
                <c:pt idx="194">
                  <c:v>2.2680000000000002</c:v>
                </c:pt>
                <c:pt idx="195">
                  <c:v>2.246</c:v>
                </c:pt>
                <c:pt idx="196">
                  <c:v>2.0780000000000003</c:v>
                </c:pt>
                <c:pt idx="197">
                  <c:v>1.5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196288"/>
        <c:axId val="163211136"/>
      </c:scatterChart>
      <c:valAx>
        <c:axId val="16319628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layout>
            <c:manualLayout>
              <c:xMode val="edge"/>
              <c:yMode val="edge"/>
              <c:x val="0.44933263099014942"/>
              <c:y val="1.4613959662400446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163211136"/>
        <c:crosses val="autoZero"/>
        <c:crossBetween val="midCat"/>
      </c:valAx>
      <c:valAx>
        <c:axId val="16321113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319628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3/7/2017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'Plots_R1000-1'!$D$8:$D$355</c:f>
              <c:numCache>
                <c:formatCode>General</c:formatCode>
                <c:ptCount val="348"/>
                <c:pt idx="0">
                  <c:v>7.89</c:v>
                </c:pt>
                <c:pt idx="1">
                  <c:v>7.94</c:v>
                </c:pt>
                <c:pt idx="2">
                  <c:v>7.97</c:v>
                </c:pt>
                <c:pt idx="3">
                  <c:v>8.06</c:v>
                </c:pt>
                <c:pt idx="4">
                  <c:v>8.14</c:v>
                </c:pt>
                <c:pt idx="5">
                  <c:v>8.17</c:v>
                </c:pt>
                <c:pt idx="6">
                  <c:v>8.18</c:v>
                </c:pt>
                <c:pt idx="7">
                  <c:v>8.19</c:v>
                </c:pt>
                <c:pt idx="8">
                  <c:v>8.2100000000000009</c:v>
                </c:pt>
                <c:pt idx="9">
                  <c:v>8.2100000000000009</c:v>
                </c:pt>
                <c:pt idx="10">
                  <c:v>8.2100000000000009</c:v>
                </c:pt>
                <c:pt idx="11">
                  <c:v>8.2100000000000009</c:v>
                </c:pt>
                <c:pt idx="12">
                  <c:v>8.1999999999999993</c:v>
                </c:pt>
                <c:pt idx="13">
                  <c:v>8.2100000000000009</c:v>
                </c:pt>
                <c:pt idx="14">
                  <c:v>8.2100000000000009</c:v>
                </c:pt>
                <c:pt idx="15">
                  <c:v>8.2100000000000009</c:v>
                </c:pt>
                <c:pt idx="16">
                  <c:v>8.2100000000000009</c:v>
                </c:pt>
                <c:pt idx="17">
                  <c:v>8.2100000000000009</c:v>
                </c:pt>
                <c:pt idx="18">
                  <c:v>8.2100000000000009</c:v>
                </c:pt>
                <c:pt idx="19">
                  <c:v>8.2100000000000009</c:v>
                </c:pt>
                <c:pt idx="20">
                  <c:v>8.2200000000000006</c:v>
                </c:pt>
                <c:pt idx="21">
                  <c:v>8.2100000000000009</c:v>
                </c:pt>
                <c:pt idx="22">
                  <c:v>8.2200000000000006</c:v>
                </c:pt>
                <c:pt idx="23">
                  <c:v>8.2100000000000009</c:v>
                </c:pt>
                <c:pt idx="24">
                  <c:v>8.2200000000000006</c:v>
                </c:pt>
                <c:pt idx="25">
                  <c:v>8.2100000000000009</c:v>
                </c:pt>
                <c:pt idx="26">
                  <c:v>8.2200000000000006</c:v>
                </c:pt>
                <c:pt idx="27">
                  <c:v>8.2100000000000009</c:v>
                </c:pt>
                <c:pt idx="28">
                  <c:v>8.2100000000000009</c:v>
                </c:pt>
                <c:pt idx="29">
                  <c:v>8.2100000000000009</c:v>
                </c:pt>
                <c:pt idx="30">
                  <c:v>8.2100000000000009</c:v>
                </c:pt>
                <c:pt idx="31">
                  <c:v>8.2100000000000009</c:v>
                </c:pt>
                <c:pt idx="32">
                  <c:v>8.2100000000000009</c:v>
                </c:pt>
                <c:pt idx="33">
                  <c:v>8.2100000000000009</c:v>
                </c:pt>
                <c:pt idx="34">
                  <c:v>8.2100000000000009</c:v>
                </c:pt>
                <c:pt idx="35">
                  <c:v>8.1999999999999993</c:v>
                </c:pt>
                <c:pt idx="36">
                  <c:v>8.2100000000000009</c:v>
                </c:pt>
                <c:pt idx="37">
                  <c:v>8.2200000000000006</c:v>
                </c:pt>
                <c:pt idx="38">
                  <c:v>8.2100000000000009</c:v>
                </c:pt>
                <c:pt idx="39">
                  <c:v>8.2100000000000009</c:v>
                </c:pt>
                <c:pt idx="40">
                  <c:v>8.2100000000000009</c:v>
                </c:pt>
                <c:pt idx="41">
                  <c:v>8.2100000000000009</c:v>
                </c:pt>
                <c:pt idx="42">
                  <c:v>8.2100000000000009</c:v>
                </c:pt>
                <c:pt idx="43">
                  <c:v>8.2100000000000009</c:v>
                </c:pt>
                <c:pt idx="44">
                  <c:v>8.2200000000000006</c:v>
                </c:pt>
                <c:pt idx="45">
                  <c:v>8.2100000000000009</c:v>
                </c:pt>
                <c:pt idx="46">
                  <c:v>8.2100000000000009</c:v>
                </c:pt>
                <c:pt idx="47">
                  <c:v>8.2100000000000009</c:v>
                </c:pt>
                <c:pt idx="48">
                  <c:v>8.2100000000000009</c:v>
                </c:pt>
                <c:pt idx="49">
                  <c:v>8.2100000000000009</c:v>
                </c:pt>
                <c:pt idx="50">
                  <c:v>8.2100000000000009</c:v>
                </c:pt>
                <c:pt idx="51">
                  <c:v>8.2100000000000009</c:v>
                </c:pt>
                <c:pt idx="52">
                  <c:v>8.2100000000000009</c:v>
                </c:pt>
                <c:pt idx="53">
                  <c:v>8.2100000000000009</c:v>
                </c:pt>
                <c:pt idx="54">
                  <c:v>8.2100000000000009</c:v>
                </c:pt>
                <c:pt idx="55">
                  <c:v>8.2100000000000009</c:v>
                </c:pt>
                <c:pt idx="56">
                  <c:v>8.2100000000000009</c:v>
                </c:pt>
                <c:pt idx="57">
                  <c:v>8.2100000000000009</c:v>
                </c:pt>
                <c:pt idx="58">
                  <c:v>8.2100000000000009</c:v>
                </c:pt>
                <c:pt idx="59">
                  <c:v>8.2100000000000009</c:v>
                </c:pt>
                <c:pt idx="60">
                  <c:v>8.2100000000000009</c:v>
                </c:pt>
                <c:pt idx="61">
                  <c:v>8.2100000000000009</c:v>
                </c:pt>
                <c:pt idx="62">
                  <c:v>8.2100000000000009</c:v>
                </c:pt>
                <c:pt idx="63">
                  <c:v>8.2100000000000009</c:v>
                </c:pt>
                <c:pt idx="64">
                  <c:v>8.2100000000000009</c:v>
                </c:pt>
                <c:pt idx="65">
                  <c:v>8.2100000000000009</c:v>
                </c:pt>
                <c:pt idx="66">
                  <c:v>8.2100000000000009</c:v>
                </c:pt>
                <c:pt idx="67">
                  <c:v>8.2200000000000006</c:v>
                </c:pt>
                <c:pt idx="68">
                  <c:v>8.2100000000000009</c:v>
                </c:pt>
                <c:pt idx="69">
                  <c:v>8.2100000000000009</c:v>
                </c:pt>
                <c:pt idx="70">
                  <c:v>8.2100000000000009</c:v>
                </c:pt>
                <c:pt idx="71">
                  <c:v>8.2100000000000009</c:v>
                </c:pt>
                <c:pt idx="72">
                  <c:v>8.1999999999999993</c:v>
                </c:pt>
                <c:pt idx="73">
                  <c:v>8.2100000000000009</c:v>
                </c:pt>
                <c:pt idx="74">
                  <c:v>8.1999999999999993</c:v>
                </c:pt>
                <c:pt idx="75">
                  <c:v>8.2100000000000009</c:v>
                </c:pt>
                <c:pt idx="76">
                  <c:v>8.2100000000000009</c:v>
                </c:pt>
                <c:pt idx="77">
                  <c:v>8.2100000000000009</c:v>
                </c:pt>
                <c:pt idx="78">
                  <c:v>8.2100000000000009</c:v>
                </c:pt>
                <c:pt idx="79">
                  <c:v>8.2100000000000009</c:v>
                </c:pt>
                <c:pt idx="80">
                  <c:v>8.1999999999999993</c:v>
                </c:pt>
                <c:pt idx="81">
                  <c:v>8.1999999999999993</c:v>
                </c:pt>
                <c:pt idx="82">
                  <c:v>8.2100000000000009</c:v>
                </c:pt>
                <c:pt idx="83">
                  <c:v>8.2100000000000009</c:v>
                </c:pt>
                <c:pt idx="84">
                  <c:v>8.2100000000000009</c:v>
                </c:pt>
                <c:pt idx="85">
                  <c:v>8.2100000000000009</c:v>
                </c:pt>
                <c:pt idx="86">
                  <c:v>8.1999999999999993</c:v>
                </c:pt>
                <c:pt idx="87">
                  <c:v>8.2100000000000009</c:v>
                </c:pt>
                <c:pt idx="88">
                  <c:v>8.1999999999999993</c:v>
                </c:pt>
                <c:pt idx="89">
                  <c:v>8.1999999999999993</c:v>
                </c:pt>
                <c:pt idx="90">
                  <c:v>8.2100000000000009</c:v>
                </c:pt>
                <c:pt idx="91">
                  <c:v>8.2100000000000009</c:v>
                </c:pt>
                <c:pt idx="92">
                  <c:v>8.2100000000000009</c:v>
                </c:pt>
                <c:pt idx="93">
                  <c:v>8.2100000000000009</c:v>
                </c:pt>
                <c:pt idx="94">
                  <c:v>8.2100000000000009</c:v>
                </c:pt>
                <c:pt idx="95">
                  <c:v>8.2200000000000006</c:v>
                </c:pt>
                <c:pt idx="96">
                  <c:v>8.2100000000000009</c:v>
                </c:pt>
                <c:pt idx="97">
                  <c:v>8.2200000000000006</c:v>
                </c:pt>
                <c:pt idx="98">
                  <c:v>8.2100000000000009</c:v>
                </c:pt>
                <c:pt idx="99">
                  <c:v>8.2100000000000009</c:v>
                </c:pt>
                <c:pt idx="100">
                  <c:v>8.2100000000000009</c:v>
                </c:pt>
                <c:pt idx="101">
                  <c:v>8.2100000000000009</c:v>
                </c:pt>
                <c:pt idx="102">
                  <c:v>8.2100000000000009</c:v>
                </c:pt>
                <c:pt idx="103">
                  <c:v>8.2100000000000009</c:v>
                </c:pt>
                <c:pt idx="104">
                  <c:v>8.2100000000000009</c:v>
                </c:pt>
                <c:pt idx="105">
                  <c:v>8.2100000000000009</c:v>
                </c:pt>
                <c:pt idx="106">
                  <c:v>8.2100000000000009</c:v>
                </c:pt>
                <c:pt idx="107">
                  <c:v>8.2100000000000009</c:v>
                </c:pt>
                <c:pt idx="108">
                  <c:v>8.1999999999999993</c:v>
                </c:pt>
                <c:pt idx="109">
                  <c:v>8.2100000000000009</c:v>
                </c:pt>
                <c:pt idx="110">
                  <c:v>8.2100000000000009</c:v>
                </c:pt>
                <c:pt idx="111">
                  <c:v>8.1999999999999993</c:v>
                </c:pt>
                <c:pt idx="112">
                  <c:v>8.2100000000000009</c:v>
                </c:pt>
                <c:pt idx="113">
                  <c:v>8.2100000000000009</c:v>
                </c:pt>
                <c:pt idx="114">
                  <c:v>8.1999999999999993</c:v>
                </c:pt>
                <c:pt idx="115">
                  <c:v>8.2100000000000009</c:v>
                </c:pt>
                <c:pt idx="116">
                  <c:v>8.1999999999999993</c:v>
                </c:pt>
                <c:pt idx="117">
                  <c:v>8.1999999999999993</c:v>
                </c:pt>
                <c:pt idx="118">
                  <c:v>8.2100000000000009</c:v>
                </c:pt>
                <c:pt idx="119">
                  <c:v>8.15</c:v>
                </c:pt>
                <c:pt idx="120">
                  <c:v>8.01</c:v>
                </c:pt>
                <c:pt idx="121">
                  <c:v>7.99</c:v>
                </c:pt>
                <c:pt idx="122">
                  <c:v>8.0500000000000007</c:v>
                </c:pt>
                <c:pt idx="123">
                  <c:v>8.0500000000000007</c:v>
                </c:pt>
                <c:pt idx="124">
                  <c:v>8.07</c:v>
                </c:pt>
                <c:pt idx="125">
                  <c:v>8.07</c:v>
                </c:pt>
                <c:pt idx="126">
                  <c:v>8.07</c:v>
                </c:pt>
                <c:pt idx="127">
                  <c:v>8.08</c:v>
                </c:pt>
                <c:pt idx="128">
                  <c:v>8.08</c:v>
                </c:pt>
                <c:pt idx="129">
                  <c:v>8.07</c:v>
                </c:pt>
                <c:pt idx="130">
                  <c:v>8.07</c:v>
                </c:pt>
                <c:pt idx="131">
                  <c:v>8.06</c:v>
                </c:pt>
                <c:pt idx="132">
                  <c:v>8.07</c:v>
                </c:pt>
                <c:pt idx="133">
                  <c:v>8.07</c:v>
                </c:pt>
                <c:pt idx="134">
                  <c:v>8.07</c:v>
                </c:pt>
                <c:pt idx="135">
                  <c:v>8.07</c:v>
                </c:pt>
                <c:pt idx="136">
                  <c:v>8.07</c:v>
                </c:pt>
                <c:pt idx="137">
                  <c:v>8.06</c:v>
                </c:pt>
                <c:pt idx="138">
                  <c:v>8.06</c:v>
                </c:pt>
                <c:pt idx="139">
                  <c:v>8.0500000000000007</c:v>
                </c:pt>
                <c:pt idx="140">
                  <c:v>8.0500000000000007</c:v>
                </c:pt>
                <c:pt idx="141">
                  <c:v>8.06</c:v>
                </c:pt>
                <c:pt idx="142">
                  <c:v>8.07</c:v>
                </c:pt>
                <c:pt idx="143">
                  <c:v>8.06</c:v>
                </c:pt>
                <c:pt idx="144">
                  <c:v>8.07</c:v>
                </c:pt>
                <c:pt idx="145">
                  <c:v>8.07</c:v>
                </c:pt>
                <c:pt idx="146">
                  <c:v>8.07</c:v>
                </c:pt>
                <c:pt idx="147">
                  <c:v>8.07</c:v>
                </c:pt>
                <c:pt idx="148">
                  <c:v>8.06</c:v>
                </c:pt>
                <c:pt idx="149">
                  <c:v>8.07</c:v>
                </c:pt>
                <c:pt idx="150">
                  <c:v>8.06</c:v>
                </c:pt>
                <c:pt idx="151">
                  <c:v>8.06</c:v>
                </c:pt>
                <c:pt idx="152">
                  <c:v>8.06</c:v>
                </c:pt>
                <c:pt idx="153">
                  <c:v>8.06</c:v>
                </c:pt>
                <c:pt idx="154">
                  <c:v>8.06</c:v>
                </c:pt>
                <c:pt idx="155">
                  <c:v>8.06</c:v>
                </c:pt>
                <c:pt idx="156">
                  <c:v>8.06</c:v>
                </c:pt>
                <c:pt idx="157">
                  <c:v>8.0500000000000007</c:v>
                </c:pt>
                <c:pt idx="158">
                  <c:v>8.0500000000000007</c:v>
                </c:pt>
                <c:pt idx="159">
                  <c:v>8.0500000000000007</c:v>
                </c:pt>
                <c:pt idx="160">
                  <c:v>8.06</c:v>
                </c:pt>
                <c:pt idx="161">
                  <c:v>8.06</c:v>
                </c:pt>
                <c:pt idx="162">
                  <c:v>8.07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0">
                  <c:v>7.3629999999999995</c:v>
                </c:pt>
                <c:pt idx="1">
                  <c:v>11.44</c:v>
                </c:pt>
                <c:pt idx="2">
                  <c:v>13.490000000000002</c:v>
                </c:pt>
                <c:pt idx="3">
                  <c:v>14.215</c:v>
                </c:pt>
                <c:pt idx="4">
                  <c:v>18.263000000000002</c:v>
                </c:pt>
                <c:pt idx="5">
                  <c:v>23.173999999999999</c:v>
                </c:pt>
                <c:pt idx="6">
                  <c:v>29.046999999999997</c:v>
                </c:pt>
                <c:pt idx="7">
                  <c:v>32.29</c:v>
                </c:pt>
                <c:pt idx="8">
                  <c:v>34.634</c:v>
                </c:pt>
                <c:pt idx="9">
                  <c:v>37.326999999999998</c:v>
                </c:pt>
                <c:pt idx="10">
                  <c:v>37.707000000000001</c:v>
                </c:pt>
                <c:pt idx="11">
                  <c:v>37.667000000000002</c:v>
                </c:pt>
                <c:pt idx="12">
                  <c:v>37.747</c:v>
                </c:pt>
                <c:pt idx="13">
                  <c:v>37.67</c:v>
                </c:pt>
                <c:pt idx="14">
                  <c:v>37.826999999999998</c:v>
                </c:pt>
                <c:pt idx="15">
                  <c:v>37.771000000000001</c:v>
                </c:pt>
                <c:pt idx="16">
                  <c:v>37.776000000000003</c:v>
                </c:pt>
                <c:pt idx="17">
                  <c:v>37.753</c:v>
                </c:pt>
                <c:pt idx="18">
                  <c:v>37.758000000000003</c:v>
                </c:pt>
                <c:pt idx="19">
                  <c:v>37.686999999999998</c:v>
                </c:pt>
                <c:pt idx="20">
                  <c:v>37.725000000000001</c:v>
                </c:pt>
                <c:pt idx="21">
                  <c:v>37.724000000000004</c:v>
                </c:pt>
                <c:pt idx="22">
                  <c:v>37.756999999999998</c:v>
                </c:pt>
                <c:pt idx="23">
                  <c:v>37.636000000000003</c:v>
                </c:pt>
                <c:pt idx="24">
                  <c:v>37.331000000000003</c:v>
                </c:pt>
                <c:pt idx="25">
                  <c:v>37.750999999999998</c:v>
                </c:pt>
                <c:pt idx="26">
                  <c:v>37.822000000000003</c:v>
                </c:pt>
                <c:pt idx="27">
                  <c:v>37.793999999999997</c:v>
                </c:pt>
                <c:pt idx="28">
                  <c:v>37.832000000000001</c:v>
                </c:pt>
                <c:pt idx="29">
                  <c:v>37.892000000000003</c:v>
                </c:pt>
                <c:pt idx="30">
                  <c:v>37.816000000000003</c:v>
                </c:pt>
                <c:pt idx="31">
                  <c:v>37.978999999999999</c:v>
                </c:pt>
                <c:pt idx="32">
                  <c:v>37.908000000000001</c:v>
                </c:pt>
                <c:pt idx="33">
                  <c:v>37.837000000000003</c:v>
                </c:pt>
                <c:pt idx="34">
                  <c:v>37.902999999999999</c:v>
                </c:pt>
                <c:pt idx="35">
                  <c:v>37.847999999999999</c:v>
                </c:pt>
                <c:pt idx="36">
                  <c:v>37.826000000000001</c:v>
                </c:pt>
                <c:pt idx="37">
                  <c:v>37.902999999999999</c:v>
                </c:pt>
                <c:pt idx="38">
                  <c:v>37.712000000000003</c:v>
                </c:pt>
                <c:pt idx="39">
                  <c:v>37.902999999999999</c:v>
                </c:pt>
                <c:pt idx="40">
                  <c:v>37.886000000000003</c:v>
                </c:pt>
                <c:pt idx="41">
                  <c:v>37.832000000000001</c:v>
                </c:pt>
                <c:pt idx="42">
                  <c:v>37.859000000000002</c:v>
                </c:pt>
                <c:pt idx="43">
                  <c:v>37.908000000000001</c:v>
                </c:pt>
                <c:pt idx="44">
                  <c:v>37.859000000000002</c:v>
                </c:pt>
                <c:pt idx="45">
                  <c:v>37.853999999999999</c:v>
                </c:pt>
                <c:pt idx="46">
                  <c:v>37.798999999999999</c:v>
                </c:pt>
                <c:pt idx="47">
                  <c:v>37.81</c:v>
                </c:pt>
                <c:pt idx="48">
                  <c:v>37.837000000000003</c:v>
                </c:pt>
                <c:pt idx="49">
                  <c:v>37.865000000000002</c:v>
                </c:pt>
                <c:pt idx="50">
                  <c:v>37.924999999999997</c:v>
                </c:pt>
                <c:pt idx="51">
                  <c:v>37.951999999999998</c:v>
                </c:pt>
                <c:pt idx="52">
                  <c:v>37.908000000000001</c:v>
                </c:pt>
                <c:pt idx="53">
                  <c:v>37.722999999999999</c:v>
                </c:pt>
                <c:pt idx="54">
                  <c:v>37.896999999999998</c:v>
                </c:pt>
                <c:pt idx="55">
                  <c:v>37.853999999999999</c:v>
                </c:pt>
                <c:pt idx="56">
                  <c:v>37.869999999999997</c:v>
                </c:pt>
                <c:pt idx="57">
                  <c:v>37.875</c:v>
                </c:pt>
                <c:pt idx="58">
                  <c:v>37.875</c:v>
                </c:pt>
                <c:pt idx="59">
                  <c:v>37.853999999999999</c:v>
                </c:pt>
                <c:pt idx="60">
                  <c:v>37.881</c:v>
                </c:pt>
                <c:pt idx="61">
                  <c:v>37.847999999999999</c:v>
                </c:pt>
                <c:pt idx="62">
                  <c:v>37.783000000000001</c:v>
                </c:pt>
                <c:pt idx="63">
                  <c:v>37.837000000000003</c:v>
                </c:pt>
                <c:pt idx="64">
                  <c:v>37.869999999999997</c:v>
                </c:pt>
                <c:pt idx="65">
                  <c:v>37.892000000000003</c:v>
                </c:pt>
                <c:pt idx="66">
                  <c:v>37.859000000000002</c:v>
                </c:pt>
                <c:pt idx="67">
                  <c:v>37.918999999999997</c:v>
                </c:pt>
                <c:pt idx="68">
                  <c:v>37.837000000000003</c:v>
                </c:pt>
                <c:pt idx="69">
                  <c:v>37.892000000000003</c:v>
                </c:pt>
                <c:pt idx="70">
                  <c:v>37.847999999999999</c:v>
                </c:pt>
                <c:pt idx="71">
                  <c:v>37.805</c:v>
                </c:pt>
                <c:pt idx="72">
                  <c:v>37.847999999999999</c:v>
                </c:pt>
                <c:pt idx="73">
                  <c:v>37.892000000000003</c:v>
                </c:pt>
                <c:pt idx="74">
                  <c:v>37.936</c:v>
                </c:pt>
                <c:pt idx="75">
                  <c:v>37.941000000000003</c:v>
                </c:pt>
                <c:pt idx="76">
                  <c:v>38.012</c:v>
                </c:pt>
                <c:pt idx="77">
                  <c:v>37.99</c:v>
                </c:pt>
                <c:pt idx="78">
                  <c:v>37.667999999999999</c:v>
                </c:pt>
                <c:pt idx="79">
                  <c:v>27.218</c:v>
                </c:pt>
                <c:pt idx="80">
                  <c:v>18.161000000000001</c:v>
                </c:pt>
                <c:pt idx="81">
                  <c:v>16.911999999999999</c:v>
                </c:pt>
                <c:pt idx="82">
                  <c:v>17.032</c:v>
                </c:pt>
                <c:pt idx="83">
                  <c:v>17.108000000000001</c:v>
                </c:pt>
                <c:pt idx="84">
                  <c:v>17.234000000000002</c:v>
                </c:pt>
                <c:pt idx="85">
                  <c:v>17.260999999999999</c:v>
                </c:pt>
                <c:pt idx="86">
                  <c:v>17.13</c:v>
                </c:pt>
                <c:pt idx="87">
                  <c:v>17.015000000000001</c:v>
                </c:pt>
                <c:pt idx="88">
                  <c:v>17.010000000000002</c:v>
                </c:pt>
                <c:pt idx="89">
                  <c:v>16.95</c:v>
                </c:pt>
                <c:pt idx="90">
                  <c:v>16.960999999999999</c:v>
                </c:pt>
                <c:pt idx="91">
                  <c:v>17.053999999999998</c:v>
                </c:pt>
                <c:pt idx="92">
                  <c:v>16.998999999999999</c:v>
                </c:pt>
                <c:pt idx="93">
                  <c:v>16.905999999999999</c:v>
                </c:pt>
                <c:pt idx="94">
                  <c:v>17.010000000000002</c:v>
                </c:pt>
                <c:pt idx="95">
                  <c:v>16.759</c:v>
                </c:pt>
                <c:pt idx="96">
                  <c:v>16.792000000000002</c:v>
                </c:pt>
                <c:pt idx="97">
                  <c:v>17.064</c:v>
                </c:pt>
                <c:pt idx="98">
                  <c:v>16.928000000000001</c:v>
                </c:pt>
                <c:pt idx="99">
                  <c:v>16.803000000000001</c:v>
                </c:pt>
                <c:pt idx="100">
                  <c:v>16.814</c:v>
                </c:pt>
                <c:pt idx="101">
                  <c:v>16.725999999999999</c:v>
                </c:pt>
                <c:pt idx="102">
                  <c:v>16.699000000000002</c:v>
                </c:pt>
                <c:pt idx="103">
                  <c:v>17.135000000000002</c:v>
                </c:pt>
                <c:pt idx="104">
                  <c:v>17.015000000000001</c:v>
                </c:pt>
                <c:pt idx="105">
                  <c:v>17.042999999999999</c:v>
                </c:pt>
                <c:pt idx="106">
                  <c:v>17.13</c:v>
                </c:pt>
                <c:pt idx="107">
                  <c:v>17.059000000000001</c:v>
                </c:pt>
                <c:pt idx="108">
                  <c:v>17.081</c:v>
                </c:pt>
                <c:pt idx="109">
                  <c:v>17.097000000000001</c:v>
                </c:pt>
                <c:pt idx="110">
                  <c:v>17.141000000000002</c:v>
                </c:pt>
                <c:pt idx="111">
                  <c:v>17.103000000000002</c:v>
                </c:pt>
                <c:pt idx="112">
                  <c:v>17.07</c:v>
                </c:pt>
                <c:pt idx="113">
                  <c:v>17.053999999999998</c:v>
                </c:pt>
                <c:pt idx="114">
                  <c:v>17.114000000000001</c:v>
                </c:pt>
                <c:pt idx="115">
                  <c:v>17.048000000000002</c:v>
                </c:pt>
                <c:pt idx="116">
                  <c:v>17.13</c:v>
                </c:pt>
                <c:pt idx="117">
                  <c:v>17.146000000000001</c:v>
                </c:pt>
                <c:pt idx="118">
                  <c:v>16.759</c:v>
                </c:pt>
                <c:pt idx="119">
                  <c:v>11.478</c:v>
                </c:pt>
                <c:pt idx="120">
                  <c:v>7.9329999999999998</c:v>
                </c:pt>
                <c:pt idx="121">
                  <c:v>3.8980000000000006</c:v>
                </c:pt>
                <c:pt idx="122">
                  <c:v>2.109</c:v>
                </c:pt>
                <c:pt idx="123">
                  <c:v>1.6240000000000006</c:v>
                </c:pt>
                <c:pt idx="124">
                  <c:v>1.7830000000000004</c:v>
                </c:pt>
                <c:pt idx="125">
                  <c:v>1.9569999999999999</c:v>
                </c:pt>
                <c:pt idx="126">
                  <c:v>1.827</c:v>
                </c:pt>
                <c:pt idx="127">
                  <c:v>1.859</c:v>
                </c:pt>
                <c:pt idx="128">
                  <c:v>1.8210000000000006</c:v>
                </c:pt>
                <c:pt idx="129">
                  <c:v>1.8380000000000001</c:v>
                </c:pt>
                <c:pt idx="130">
                  <c:v>1.827</c:v>
                </c:pt>
                <c:pt idx="131">
                  <c:v>1.8540000000000001</c:v>
                </c:pt>
                <c:pt idx="132">
                  <c:v>1.8380000000000001</c:v>
                </c:pt>
                <c:pt idx="133">
                  <c:v>1.8760000000000003</c:v>
                </c:pt>
                <c:pt idx="134">
                  <c:v>1.8870000000000005</c:v>
                </c:pt>
                <c:pt idx="135">
                  <c:v>1.5760000000000005</c:v>
                </c:pt>
                <c:pt idx="136">
                  <c:v>1.8980000000000006</c:v>
                </c:pt>
                <c:pt idx="137">
                  <c:v>1.8490000000000002</c:v>
                </c:pt>
                <c:pt idx="138">
                  <c:v>1.7999999999999998</c:v>
                </c:pt>
                <c:pt idx="139">
                  <c:v>1.7069999999999999</c:v>
                </c:pt>
                <c:pt idx="140">
                  <c:v>1.7240000000000002</c:v>
                </c:pt>
                <c:pt idx="141">
                  <c:v>1.7890000000000006</c:v>
                </c:pt>
                <c:pt idx="142">
                  <c:v>1.9089999999999998</c:v>
                </c:pt>
                <c:pt idx="143">
                  <c:v>1.8550000000000004</c:v>
                </c:pt>
                <c:pt idx="144">
                  <c:v>1.6150000000000002</c:v>
                </c:pt>
                <c:pt idx="145">
                  <c:v>1.609</c:v>
                </c:pt>
                <c:pt idx="146">
                  <c:v>1.5</c:v>
                </c:pt>
                <c:pt idx="147">
                  <c:v>1.6800000000000006</c:v>
                </c:pt>
                <c:pt idx="148">
                  <c:v>1.7240000000000002</c:v>
                </c:pt>
                <c:pt idx="149">
                  <c:v>1.6580000000000004</c:v>
                </c:pt>
                <c:pt idx="150">
                  <c:v>1.6470000000000002</c:v>
                </c:pt>
                <c:pt idx="151">
                  <c:v>1.6859999999999999</c:v>
                </c:pt>
                <c:pt idx="152">
                  <c:v>1.6470000000000002</c:v>
                </c:pt>
                <c:pt idx="153">
                  <c:v>1.6040000000000001</c:v>
                </c:pt>
                <c:pt idx="154">
                  <c:v>1.6150000000000002</c:v>
                </c:pt>
                <c:pt idx="155">
                  <c:v>1.593</c:v>
                </c:pt>
                <c:pt idx="156">
                  <c:v>1.5870000000000006</c:v>
                </c:pt>
                <c:pt idx="157">
                  <c:v>1.6150000000000002</c:v>
                </c:pt>
                <c:pt idx="158">
                  <c:v>1.62</c:v>
                </c:pt>
                <c:pt idx="159">
                  <c:v>1.577</c:v>
                </c:pt>
                <c:pt idx="160">
                  <c:v>1.6150000000000002</c:v>
                </c:pt>
                <c:pt idx="161">
                  <c:v>1.6530000000000005</c:v>
                </c:pt>
                <c:pt idx="162">
                  <c:v>1.9860000000000007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526528"/>
        <c:axId val="163549568"/>
      </c:scatterChart>
      <c:valAx>
        <c:axId val="16352652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3549568"/>
        <c:crosses val="autoZero"/>
        <c:crossBetween val="midCat"/>
      </c:valAx>
      <c:valAx>
        <c:axId val="16354956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35265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3/7/2017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'Plots_R1000-1'!$J$8:$J$355</c:f>
              <c:numCache>
                <c:formatCode>General</c:formatCode>
                <c:ptCount val="348"/>
                <c:pt idx="0">
                  <c:v>11.12</c:v>
                </c:pt>
                <c:pt idx="1">
                  <c:v>10.99</c:v>
                </c:pt>
                <c:pt idx="2">
                  <c:v>10.98</c:v>
                </c:pt>
                <c:pt idx="3">
                  <c:v>10.85</c:v>
                </c:pt>
                <c:pt idx="4">
                  <c:v>10.66</c:v>
                </c:pt>
                <c:pt idx="5">
                  <c:v>10.54</c:v>
                </c:pt>
                <c:pt idx="6">
                  <c:v>10.43</c:v>
                </c:pt>
                <c:pt idx="7">
                  <c:v>10.37</c:v>
                </c:pt>
                <c:pt idx="8">
                  <c:v>10.220000000000001</c:v>
                </c:pt>
                <c:pt idx="9">
                  <c:v>10.08</c:v>
                </c:pt>
                <c:pt idx="10">
                  <c:v>10</c:v>
                </c:pt>
                <c:pt idx="11">
                  <c:v>9.9600000000000009</c:v>
                </c:pt>
                <c:pt idx="12">
                  <c:v>9.93</c:v>
                </c:pt>
                <c:pt idx="13">
                  <c:v>9.92</c:v>
                </c:pt>
                <c:pt idx="14">
                  <c:v>9.92</c:v>
                </c:pt>
                <c:pt idx="15">
                  <c:v>9.91</c:v>
                </c:pt>
                <c:pt idx="16">
                  <c:v>9.9</c:v>
                </c:pt>
                <c:pt idx="17">
                  <c:v>9.9</c:v>
                </c:pt>
                <c:pt idx="18">
                  <c:v>9.9</c:v>
                </c:pt>
                <c:pt idx="19">
                  <c:v>9.9</c:v>
                </c:pt>
                <c:pt idx="20">
                  <c:v>9.9</c:v>
                </c:pt>
                <c:pt idx="21">
                  <c:v>9.91</c:v>
                </c:pt>
                <c:pt idx="22">
                  <c:v>9.89</c:v>
                </c:pt>
                <c:pt idx="23">
                  <c:v>9.8800000000000008</c:v>
                </c:pt>
                <c:pt idx="24">
                  <c:v>9.8699999999999992</c:v>
                </c:pt>
                <c:pt idx="25">
                  <c:v>9.8699999999999992</c:v>
                </c:pt>
                <c:pt idx="26">
                  <c:v>9.8800000000000008</c:v>
                </c:pt>
                <c:pt idx="27">
                  <c:v>9.89</c:v>
                </c:pt>
                <c:pt idx="28">
                  <c:v>9.8800000000000008</c:v>
                </c:pt>
                <c:pt idx="29">
                  <c:v>9.8699999999999992</c:v>
                </c:pt>
                <c:pt idx="30">
                  <c:v>9.8699999999999992</c:v>
                </c:pt>
                <c:pt idx="31">
                  <c:v>9.86</c:v>
                </c:pt>
                <c:pt idx="32">
                  <c:v>9.86</c:v>
                </c:pt>
                <c:pt idx="33">
                  <c:v>9.8699999999999992</c:v>
                </c:pt>
                <c:pt idx="34">
                  <c:v>9.85</c:v>
                </c:pt>
                <c:pt idx="35">
                  <c:v>9.86</c:v>
                </c:pt>
                <c:pt idx="36">
                  <c:v>9.85</c:v>
                </c:pt>
                <c:pt idx="37">
                  <c:v>9.86</c:v>
                </c:pt>
                <c:pt idx="38">
                  <c:v>9.86</c:v>
                </c:pt>
                <c:pt idx="39">
                  <c:v>9.86</c:v>
                </c:pt>
                <c:pt idx="40">
                  <c:v>9.85</c:v>
                </c:pt>
                <c:pt idx="41">
                  <c:v>9.84</c:v>
                </c:pt>
                <c:pt idx="42">
                  <c:v>9.84</c:v>
                </c:pt>
                <c:pt idx="43">
                  <c:v>9.84</c:v>
                </c:pt>
                <c:pt idx="44">
                  <c:v>9.85</c:v>
                </c:pt>
                <c:pt idx="45">
                  <c:v>9.86</c:v>
                </c:pt>
                <c:pt idx="46">
                  <c:v>9.85</c:v>
                </c:pt>
                <c:pt idx="47">
                  <c:v>9.85</c:v>
                </c:pt>
                <c:pt idx="48">
                  <c:v>9.84</c:v>
                </c:pt>
                <c:pt idx="49">
                  <c:v>9.84</c:v>
                </c:pt>
                <c:pt idx="50">
                  <c:v>9.84</c:v>
                </c:pt>
                <c:pt idx="51">
                  <c:v>9.84</c:v>
                </c:pt>
                <c:pt idx="52">
                  <c:v>9.83</c:v>
                </c:pt>
                <c:pt idx="53">
                  <c:v>9.83</c:v>
                </c:pt>
                <c:pt idx="54">
                  <c:v>9.84</c:v>
                </c:pt>
                <c:pt idx="55">
                  <c:v>9.84</c:v>
                </c:pt>
                <c:pt idx="56">
                  <c:v>9.85</c:v>
                </c:pt>
                <c:pt idx="57">
                  <c:v>9.83</c:v>
                </c:pt>
                <c:pt idx="58">
                  <c:v>9.83</c:v>
                </c:pt>
                <c:pt idx="59">
                  <c:v>9.83</c:v>
                </c:pt>
                <c:pt idx="60">
                  <c:v>9.83</c:v>
                </c:pt>
                <c:pt idx="61">
                  <c:v>9.84</c:v>
                </c:pt>
                <c:pt idx="62">
                  <c:v>9.85</c:v>
                </c:pt>
                <c:pt idx="63">
                  <c:v>9.84</c:v>
                </c:pt>
                <c:pt idx="64">
                  <c:v>9.85</c:v>
                </c:pt>
                <c:pt idx="65">
                  <c:v>9.84</c:v>
                </c:pt>
                <c:pt idx="66">
                  <c:v>9.85</c:v>
                </c:pt>
                <c:pt idx="67">
                  <c:v>9.85</c:v>
                </c:pt>
                <c:pt idx="68">
                  <c:v>9.85</c:v>
                </c:pt>
                <c:pt idx="69">
                  <c:v>9.84</c:v>
                </c:pt>
                <c:pt idx="70">
                  <c:v>9.84</c:v>
                </c:pt>
                <c:pt idx="71">
                  <c:v>9.84</c:v>
                </c:pt>
                <c:pt idx="72">
                  <c:v>9.85</c:v>
                </c:pt>
                <c:pt idx="73">
                  <c:v>9.84</c:v>
                </c:pt>
                <c:pt idx="74">
                  <c:v>9.85</c:v>
                </c:pt>
                <c:pt idx="75">
                  <c:v>9.84</c:v>
                </c:pt>
                <c:pt idx="76">
                  <c:v>9.84</c:v>
                </c:pt>
                <c:pt idx="77">
                  <c:v>9.85</c:v>
                </c:pt>
                <c:pt idx="78">
                  <c:v>9.85</c:v>
                </c:pt>
                <c:pt idx="79">
                  <c:v>9.8699999999999992</c:v>
                </c:pt>
                <c:pt idx="80">
                  <c:v>10.029999999999999</c:v>
                </c:pt>
                <c:pt idx="81">
                  <c:v>10.15</c:v>
                </c:pt>
                <c:pt idx="82">
                  <c:v>10.19</c:v>
                </c:pt>
                <c:pt idx="83">
                  <c:v>10.23</c:v>
                </c:pt>
                <c:pt idx="84">
                  <c:v>10.25</c:v>
                </c:pt>
                <c:pt idx="85">
                  <c:v>10.25</c:v>
                </c:pt>
                <c:pt idx="86">
                  <c:v>10.25</c:v>
                </c:pt>
                <c:pt idx="87">
                  <c:v>10.25</c:v>
                </c:pt>
                <c:pt idx="88">
                  <c:v>10.25</c:v>
                </c:pt>
                <c:pt idx="89">
                  <c:v>10.25</c:v>
                </c:pt>
                <c:pt idx="90">
                  <c:v>10.26</c:v>
                </c:pt>
                <c:pt idx="91">
                  <c:v>10.26</c:v>
                </c:pt>
                <c:pt idx="92">
                  <c:v>10.27</c:v>
                </c:pt>
                <c:pt idx="93">
                  <c:v>10.26</c:v>
                </c:pt>
                <c:pt idx="94">
                  <c:v>10.26</c:v>
                </c:pt>
                <c:pt idx="95">
                  <c:v>10.26</c:v>
                </c:pt>
                <c:pt idx="96">
                  <c:v>10.26</c:v>
                </c:pt>
                <c:pt idx="97">
                  <c:v>10.25</c:v>
                </c:pt>
                <c:pt idx="98">
                  <c:v>10.25</c:v>
                </c:pt>
                <c:pt idx="99">
                  <c:v>10.25</c:v>
                </c:pt>
                <c:pt idx="100">
                  <c:v>10.26</c:v>
                </c:pt>
                <c:pt idx="101">
                  <c:v>10.25</c:v>
                </c:pt>
                <c:pt idx="102">
                  <c:v>10.24</c:v>
                </c:pt>
                <c:pt idx="103">
                  <c:v>10.25</c:v>
                </c:pt>
                <c:pt idx="104">
                  <c:v>10.24</c:v>
                </c:pt>
                <c:pt idx="105">
                  <c:v>10.24</c:v>
                </c:pt>
                <c:pt idx="106">
                  <c:v>10.25</c:v>
                </c:pt>
                <c:pt idx="107">
                  <c:v>10.24</c:v>
                </c:pt>
                <c:pt idx="108">
                  <c:v>10.25</c:v>
                </c:pt>
                <c:pt idx="109">
                  <c:v>10.24</c:v>
                </c:pt>
                <c:pt idx="110">
                  <c:v>10.24</c:v>
                </c:pt>
                <c:pt idx="111">
                  <c:v>10.23</c:v>
                </c:pt>
                <c:pt idx="112">
                  <c:v>10.23</c:v>
                </c:pt>
                <c:pt idx="113">
                  <c:v>10.24</c:v>
                </c:pt>
                <c:pt idx="114">
                  <c:v>10.23</c:v>
                </c:pt>
                <c:pt idx="115">
                  <c:v>10.24</c:v>
                </c:pt>
                <c:pt idx="116">
                  <c:v>10.23</c:v>
                </c:pt>
                <c:pt idx="117">
                  <c:v>10.24</c:v>
                </c:pt>
                <c:pt idx="118">
                  <c:v>10.23</c:v>
                </c:pt>
                <c:pt idx="119">
                  <c:v>10.24</c:v>
                </c:pt>
                <c:pt idx="120">
                  <c:v>10.43</c:v>
                </c:pt>
                <c:pt idx="121">
                  <c:v>10.56</c:v>
                </c:pt>
                <c:pt idx="122">
                  <c:v>10.6</c:v>
                </c:pt>
                <c:pt idx="123">
                  <c:v>10.59</c:v>
                </c:pt>
                <c:pt idx="124">
                  <c:v>10.59</c:v>
                </c:pt>
                <c:pt idx="125">
                  <c:v>10.6</c:v>
                </c:pt>
                <c:pt idx="126">
                  <c:v>10.6</c:v>
                </c:pt>
                <c:pt idx="127">
                  <c:v>10.62</c:v>
                </c:pt>
                <c:pt idx="128">
                  <c:v>10.61</c:v>
                </c:pt>
                <c:pt idx="129">
                  <c:v>10.59</c:v>
                </c:pt>
                <c:pt idx="130">
                  <c:v>10.6</c:v>
                </c:pt>
                <c:pt idx="131">
                  <c:v>10.6</c:v>
                </c:pt>
                <c:pt idx="132">
                  <c:v>10.62</c:v>
                </c:pt>
                <c:pt idx="133">
                  <c:v>10.61</c:v>
                </c:pt>
                <c:pt idx="134">
                  <c:v>10.61</c:v>
                </c:pt>
                <c:pt idx="135">
                  <c:v>10.6</c:v>
                </c:pt>
                <c:pt idx="136">
                  <c:v>10.6</c:v>
                </c:pt>
                <c:pt idx="137">
                  <c:v>10.59</c:v>
                </c:pt>
                <c:pt idx="138">
                  <c:v>10.61</c:v>
                </c:pt>
                <c:pt idx="139">
                  <c:v>10.6</c:v>
                </c:pt>
                <c:pt idx="140">
                  <c:v>10.62</c:v>
                </c:pt>
                <c:pt idx="141">
                  <c:v>10.62</c:v>
                </c:pt>
                <c:pt idx="142">
                  <c:v>10.6</c:v>
                </c:pt>
                <c:pt idx="143">
                  <c:v>10.6</c:v>
                </c:pt>
                <c:pt idx="144">
                  <c:v>10.62</c:v>
                </c:pt>
                <c:pt idx="145">
                  <c:v>10.61</c:v>
                </c:pt>
                <c:pt idx="146">
                  <c:v>10.61</c:v>
                </c:pt>
                <c:pt idx="147">
                  <c:v>10.6</c:v>
                </c:pt>
                <c:pt idx="148">
                  <c:v>10.62</c:v>
                </c:pt>
                <c:pt idx="149">
                  <c:v>10.63</c:v>
                </c:pt>
                <c:pt idx="150">
                  <c:v>10.62</c:v>
                </c:pt>
                <c:pt idx="151">
                  <c:v>10.62</c:v>
                </c:pt>
                <c:pt idx="152">
                  <c:v>10.61</c:v>
                </c:pt>
                <c:pt idx="153">
                  <c:v>10.62</c:v>
                </c:pt>
                <c:pt idx="154">
                  <c:v>10.61</c:v>
                </c:pt>
                <c:pt idx="155">
                  <c:v>10.63</c:v>
                </c:pt>
                <c:pt idx="156">
                  <c:v>10.61</c:v>
                </c:pt>
                <c:pt idx="157">
                  <c:v>10.62</c:v>
                </c:pt>
                <c:pt idx="158">
                  <c:v>10.63</c:v>
                </c:pt>
                <c:pt idx="159">
                  <c:v>10.63</c:v>
                </c:pt>
                <c:pt idx="160">
                  <c:v>10.61</c:v>
                </c:pt>
                <c:pt idx="161">
                  <c:v>10.61</c:v>
                </c:pt>
                <c:pt idx="162">
                  <c:v>10.62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0">
                  <c:v>7.3629999999999995</c:v>
                </c:pt>
                <c:pt idx="1">
                  <c:v>11.44</c:v>
                </c:pt>
                <c:pt idx="2">
                  <c:v>13.490000000000002</c:v>
                </c:pt>
                <c:pt idx="3">
                  <c:v>14.215</c:v>
                </c:pt>
                <c:pt idx="4">
                  <c:v>18.263000000000002</c:v>
                </c:pt>
                <c:pt idx="5">
                  <c:v>23.173999999999999</c:v>
                </c:pt>
                <c:pt idx="6">
                  <c:v>29.046999999999997</c:v>
                </c:pt>
                <c:pt idx="7">
                  <c:v>32.29</c:v>
                </c:pt>
                <c:pt idx="8">
                  <c:v>34.634</c:v>
                </c:pt>
                <c:pt idx="9">
                  <c:v>37.326999999999998</c:v>
                </c:pt>
                <c:pt idx="10">
                  <c:v>37.707000000000001</c:v>
                </c:pt>
                <c:pt idx="11">
                  <c:v>37.667000000000002</c:v>
                </c:pt>
                <c:pt idx="12">
                  <c:v>37.747</c:v>
                </c:pt>
                <c:pt idx="13">
                  <c:v>37.67</c:v>
                </c:pt>
                <c:pt idx="14">
                  <c:v>37.826999999999998</c:v>
                </c:pt>
                <c:pt idx="15">
                  <c:v>37.771000000000001</c:v>
                </c:pt>
                <c:pt idx="16">
                  <c:v>37.776000000000003</c:v>
                </c:pt>
                <c:pt idx="17">
                  <c:v>37.753</c:v>
                </c:pt>
                <c:pt idx="18">
                  <c:v>37.758000000000003</c:v>
                </c:pt>
                <c:pt idx="19">
                  <c:v>37.686999999999998</c:v>
                </c:pt>
                <c:pt idx="20">
                  <c:v>37.725000000000001</c:v>
                </c:pt>
                <c:pt idx="21">
                  <c:v>37.724000000000004</c:v>
                </c:pt>
                <c:pt idx="22">
                  <c:v>37.756999999999998</c:v>
                </c:pt>
                <c:pt idx="23">
                  <c:v>37.636000000000003</c:v>
                </c:pt>
                <c:pt idx="24">
                  <c:v>37.331000000000003</c:v>
                </c:pt>
                <c:pt idx="25">
                  <c:v>37.750999999999998</c:v>
                </c:pt>
                <c:pt idx="26">
                  <c:v>37.822000000000003</c:v>
                </c:pt>
                <c:pt idx="27">
                  <c:v>37.793999999999997</c:v>
                </c:pt>
                <c:pt idx="28">
                  <c:v>37.832000000000001</c:v>
                </c:pt>
                <c:pt idx="29">
                  <c:v>37.892000000000003</c:v>
                </c:pt>
                <c:pt idx="30">
                  <c:v>37.816000000000003</c:v>
                </c:pt>
                <c:pt idx="31">
                  <c:v>37.978999999999999</c:v>
                </c:pt>
                <c:pt idx="32">
                  <c:v>37.908000000000001</c:v>
                </c:pt>
                <c:pt idx="33">
                  <c:v>37.837000000000003</c:v>
                </c:pt>
                <c:pt idx="34">
                  <c:v>37.902999999999999</c:v>
                </c:pt>
                <c:pt idx="35">
                  <c:v>37.847999999999999</c:v>
                </c:pt>
                <c:pt idx="36">
                  <c:v>37.826000000000001</c:v>
                </c:pt>
                <c:pt idx="37">
                  <c:v>37.902999999999999</c:v>
                </c:pt>
                <c:pt idx="38">
                  <c:v>37.712000000000003</c:v>
                </c:pt>
                <c:pt idx="39">
                  <c:v>37.902999999999999</c:v>
                </c:pt>
                <c:pt idx="40">
                  <c:v>37.886000000000003</c:v>
                </c:pt>
                <c:pt idx="41">
                  <c:v>37.832000000000001</c:v>
                </c:pt>
                <c:pt idx="42">
                  <c:v>37.859000000000002</c:v>
                </c:pt>
                <c:pt idx="43">
                  <c:v>37.908000000000001</c:v>
                </c:pt>
                <c:pt idx="44">
                  <c:v>37.859000000000002</c:v>
                </c:pt>
                <c:pt idx="45">
                  <c:v>37.853999999999999</c:v>
                </c:pt>
                <c:pt idx="46">
                  <c:v>37.798999999999999</c:v>
                </c:pt>
                <c:pt idx="47">
                  <c:v>37.81</c:v>
                </c:pt>
                <c:pt idx="48">
                  <c:v>37.837000000000003</c:v>
                </c:pt>
                <c:pt idx="49">
                  <c:v>37.865000000000002</c:v>
                </c:pt>
                <c:pt idx="50">
                  <c:v>37.924999999999997</c:v>
                </c:pt>
                <c:pt idx="51">
                  <c:v>37.951999999999998</c:v>
                </c:pt>
                <c:pt idx="52">
                  <c:v>37.908000000000001</c:v>
                </c:pt>
                <c:pt idx="53">
                  <c:v>37.722999999999999</c:v>
                </c:pt>
                <c:pt idx="54">
                  <c:v>37.896999999999998</c:v>
                </c:pt>
                <c:pt idx="55">
                  <c:v>37.853999999999999</c:v>
                </c:pt>
                <c:pt idx="56">
                  <c:v>37.869999999999997</c:v>
                </c:pt>
                <c:pt idx="57">
                  <c:v>37.875</c:v>
                </c:pt>
                <c:pt idx="58">
                  <c:v>37.875</c:v>
                </c:pt>
                <c:pt idx="59">
                  <c:v>37.853999999999999</c:v>
                </c:pt>
                <c:pt idx="60">
                  <c:v>37.881</c:v>
                </c:pt>
                <c:pt idx="61">
                  <c:v>37.847999999999999</c:v>
                </c:pt>
                <c:pt idx="62">
                  <c:v>37.783000000000001</c:v>
                </c:pt>
                <c:pt idx="63">
                  <c:v>37.837000000000003</c:v>
                </c:pt>
                <c:pt idx="64">
                  <c:v>37.869999999999997</c:v>
                </c:pt>
                <c:pt idx="65">
                  <c:v>37.892000000000003</c:v>
                </c:pt>
                <c:pt idx="66">
                  <c:v>37.859000000000002</c:v>
                </c:pt>
                <c:pt idx="67">
                  <c:v>37.918999999999997</c:v>
                </c:pt>
                <c:pt idx="68">
                  <c:v>37.837000000000003</c:v>
                </c:pt>
                <c:pt idx="69">
                  <c:v>37.892000000000003</c:v>
                </c:pt>
                <c:pt idx="70">
                  <c:v>37.847999999999999</c:v>
                </c:pt>
                <c:pt idx="71">
                  <c:v>37.805</c:v>
                </c:pt>
                <c:pt idx="72">
                  <c:v>37.847999999999999</c:v>
                </c:pt>
                <c:pt idx="73">
                  <c:v>37.892000000000003</c:v>
                </c:pt>
                <c:pt idx="74">
                  <c:v>37.936</c:v>
                </c:pt>
                <c:pt idx="75">
                  <c:v>37.941000000000003</c:v>
                </c:pt>
                <c:pt idx="76">
                  <c:v>38.012</c:v>
                </c:pt>
                <c:pt idx="77">
                  <c:v>37.99</c:v>
                </c:pt>
                <c:pt idx="78">
                  <c:v>37.667999999999999</c:v>
                </c:pt>
                <c:pt idx="79">
                  <c:v>27.218</c:v>
                </c:pt>
                <c:pt idx="80">
                  <c:v>18.161000000000001</c:v>
                </c:pt>
                <c:pt idx="81">
                  <c:v>16.911999999999999</c:v>
                </c:pt>
                <c:pt idx="82">
                  <c:v>17.032</c:v>
                </c:pt>
                <c:pt idx="83">
                  <c:v>17.108000000000001</c:v>
                </c:pt>
                <c:pt idx="84">
                  <c:v>17.234000000000002</c:v>
                </c:pt>
                <c:pt idx="85">
                  <c:v>17.260999999999999</c:v>
                </c:pt>
                <c:pt idx="86">
                  <c:v>17.13</c:v>
                </c:pt>
                <c:pt idx="87">
                  <c:v>17.015000000000001</c:v>
                </c:pt>
                <c:pt idx="88">
                  <c:v>17.010000000000002</c:v>
                </c:pt>
                <c:pt idx="89">
                  <c:v>16.95</c:v>
                </c:pt>
                <c:pt idx="90">
                  <c:v>16.960999999999999</c:v>
                </c:pt>
                <c:pt idx="91">
                  <c:v>17.053999999999998</c:v>
                </c:pt>
                <c:pt idx="92">
                  <c:v>16.998999999999999</c:v>
                </c:pt>
                <c:pt idx="93">
                  <c:v>16.905999999999999</c:v>
                </c:pt>
                <c:pt idx="94">
                  <c:v>17.010000000000002</c:v>
                </c:pt>
                <c:pt idx="95">
                  <c:v>16.759</c:v>
                </c:pt>
                <c:pt idx="96">
                  <c:v>16.792000000000002</c:v>
                </c:pt>
                <c:pt idx="97">
                  <c:v>17.064</c:v>
                </c:pt>
                <c:pt idx="98">
                  <c:v>16.928000000000001</c:v>
                </c:pt>
                <c:pt idx="99">
                  <c:v>16.803000000000001</c:v>
                </c:pt>
                <c:pt idx="100">
                  <c:v>16.814</c:v>
                </c:pt>
                <c:pt idx="101">
                  <c:v>16.725999999999999</c:v>
                </c:pt>
                <c:pt idx="102">
                  <c:v>16.699000000000002</c:v>
                </c:pt>
                <c:pt idx="103">
                  <c:v>17.135000000000002</c:v>
                </c:pt>
                <c:pt idx="104">
                  <c:v>17.015000000000001</c:v>
                </c:pt>
                <c:pt idx="105">
                  <c:v>17.042999999999999</c:v>
                </c:pt>
                <c:pt idx="106">
                  <c:v>17.13</c:v>
                </c:pt>
                <c:pt idx="107">
                  <c:v>17.059000000000001</c:v>
                </c:pt>
                <c:pt idx="108">
                  <c:v>17.081</c:v>
                </c:pt>
                <c:pt idx="109">
                  <c:v>17.097000000000001</c:v>
                </c:pt>
                <c:pt idx="110">
                  <c:v>17.141000000000002</c:v>
                </c:pt>
                <c:pt idx="111">
                  <c:v>17.103000000000002</c:v>
                </c:pt>
                <c:pt idx="112">
                  <c:v>17.07</c:v>
                </c:pt>
                <c:pt idx="113">
                  <c:v>17.053999999999998</c:v>
                </c:pt>
                <c:pt idx="114">
                  <c:v>17.114000000000001</c:v>
                </c:pt>
                <c:pt idx="115">
                  <c:v>17.048000000000002</c:v>
                </c:pt>
                <c:pt idx="116">
                  <c:v>17.13</c:v>
                </c:pt>
                <c:pt idx="117">
                  <c:v>17.146000000000001</c:v>
                </c:pt>
                <c:pt idx="118">
                  <c:v>16.759</c:v>
                </c:pt>
                <c:pt idx="119">
                  <c:v>11.478</c:v>
                </c:pt>
                <c:pt idx="120">
                  <c:v>7.9329999999999998</c:v>
                </c:pt>
                <c:pt idx="121">
                  <c:v>3.8980000000000006</c:v>
                </c:pt>
                <c:pt idx="122">
                  <c:v>2.109</c:v>
                </c:pt>
                <c:pt idx="123">
                  <c:v>1.6240000000000006</c:v>
                </c:pt>
                <c:pt idx="124">
                  <c:v>1.7830000000000004</c:v>
                </c:pt>
                <c:pt idx="125">
                  <c:v>1.9569999999999999</c:v>
                </c:pt>
                <c:pt idx="126">
                  <c:v>1.827</c:v>
                </c:pt>
                <c:pt idx="127">
                  <c:v>1.859</c:v>
                </c:pt>
                <c:pt idx="128">
                  <c:v>1.8210000000000006</c:v>
                </c:pt>
                <c:pt idx="129">
                  <c:v>1.8380000000000001</c:v>
                </c:pt>
                <c:pt idx="130">
                  <c:v>1.827</c:v>
                </c:pt>
                <c:pt idx="131">
                  <c:v>1.8540000000000001</c:v>
                </c:pt>
                <c:pt idx="132">
                  <c:v>1.8380000000000001</c:v>
                </c:pt>
                <c:pt idx="133">
                  <c:v>1.8760000000000003</c:v>
                </c:pt>
                <c:pt idx="134">
                  <c:v>1.8870000000000005</c:v>
                </c:pt>
                <c:pt idx="135">
                  <c:v>1.5760000000000005</c:v>
                </c:pt>
                <c:pt idx="136">
                  <c:v>1.8980000000000006</c:v>
                </c:pt>
                <c:pt idx="137">
                  <c:v>1.8490000000000002</c:v>
                </c:pt>
                <c:pt idx="138">
                  <c:v>1.7999999999999998</c:v>
                </c:pt>
                <c:pt idx="139">
                  <c:v>1.7069999999999999</c:v>
                </c:pt>
                <c:pt idx="140">
                  <c:v>1.7240000000000002</c:v>
                </c:pt>
                <c:pt idx="141">
                  <c:v>1.7890000000000006</c:v>
                </c:pt>
                <c:pt idx="142">
                  <c:v>1.9089999999999998</c:v>
                </c:pt>
                <c:pt idx="143">
                  <c:v>1.8550000000000004</c:v>
                </c:pt>
                <c:pt idx="144">
                  <c:v>1.6150000000000002</c:v>
                </c:pt>
                <c:pt idx="145">
                  <c:v>1.609</c:v>
                </c:pt>
                <c:pt idx="146">
                  <c:v>1.5</c:v>
                </c:pt>
                <c:pt idx="147">
                  <c:v>1.6800000000000006</c:v>
                </c:pt>
                <c:pt idx="148">
                  <c:v>1.7240000000000002</c:v>
                </c:pt>
                <c:pt idx="149">
                  <c:v>1.6580000000000004</c:v>
                </c:pt>
                <c:pt idx="150">
                  <c:v>1.6470000000000002</c:v>
                </c:pt>
                <c:pt idx="151">
                  <c:v>1.6859999999999999</c:v>
                </c:pt>
                <c:pt idx="152">
                  <c:v>1.6470000000000002</c:v>
                </c:pt>
                <c:pt idx="153">
                  <c:v>1.6040000000000001</c:v>
                </c:pt>
                <c:pt idx="154">
                  <c:v>1.6150000000000002</c:v>
                </c:pt>
                <c:pt idx="155">
                  <c:v>1.593</c:v>
                </c:pt>
                <c:pt idx="156">
                  <c:v>1.5870000000000006</c:v>
                </c:pt>
                <c:pt idx="157">
                  <c:v>1.6150000000000002</c:v>
                </c:pt>
                <c:pt idx="158">
                  <c:v>1.62</c:v>
                </c:pt>
                <c:pt idx="159">
                  <c:v>1.577</c:v>
                </c:pt>
                <c:pt idx="160">
                  <c:v>1.6150000000000002</c:v>
                </c:pt>
                <c:pt idx="161">
                  <c:v>1.6530000000000005</c:v>
                </c:pt>
                <c:pt idx="162">
                  <c:v>1.9860000000000007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573760"/>
        <c:axId val="163576064"/>
      </c:scatterChart>
      <c:valAx>
        <c:axId val="16357376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3576064"/>
        <c:crosses val="autoZero"/>
        <c:crossBetween val="midCat"/>
      </c:valAx>
      <c:valAx>
        <c:axId val="16357606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357376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3/7/2017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'Plots_R1000-1'!$L$8:$L$355</c:f>
              <c:numCache>
                <c:formatCode>General</c:formatCode>
                <c:ptCount val="348"/>
                <c:pt idx="0">
                  <c:v>29.78</c:v>
                </c:pt>
                <c:pt idx="1">
                  <c:v>29.9</c:v>
                </c:pt>
                <c:pt idx="2">
                  <c:v>29.99</c:v>
                </c:pt>
                <c:pt idx="3">
                  <c:v>29.99</c:v>
                </c:pt>
                <c:pt idx="4">
                  <c:v>30.17</c:v>
                </c:pt>
                <c:pt idx="5">
                  <c:v>30.19</c:v>
                </c:pt>
                <c:pt idx="6">
                  <c:v>30.23</c:v>
                </c:pt>
                <c:pt idx="7">
                  <c:v>30.32</c:v>
                </c:pt>
                <c:pt idx="8">
                  <c:v>30.35</c:v>
                </c:pt>
                <c:pt idx="9">
                  <c:v>30.36</c:v>
                </c:pt>
                <c:pt idx="10">
                  <c:v>30.36</c:v>
                </c:pt>
                <c:pt idx="11">
                  <c:v>30.37</c:v>
                </c:pt>
                <c:pt idx="12">
                  <c:v>30.37</c:v>
                </c:pt>
                <c:pt idx="13">
                  <c:v>30.37</c:v>
                </c:pt>
                <c:pt idx="14">
                  <c:v>30.38</c:v>
                </c:pt>
                <c:pt idx="15">
                  <c:v>30.39</c:v>
                </c:pt>
                <c:pt idx="16">
                  <c:v>30.39</c:v>
                </c:pt>
                <c:pt idx="17">
                  <c:v>30.39</c:v>
                </c:pt>
                <c:pt idx="18">
                  <c:v>30.35</c:v>
                </c:pt>
                <c:pt idx="19">
                  <c:v>30.36</c:v>
                </c:pt>
                <c:pt idx="20">
                  <c:v>30.4</c:v>
                </c:pt>
                <c:pt idx="21">
                  <c:v>30.41</c:v>
                </c:pt>
                <c:pt idx="22">
                  <c:v>30.4</c:v>
                </c:pt>
                <c:pt idx="23">
                  <c:v>30.41</c:v>
                </c:pt>
                <c:pt idx="24">
                  <c:v>30.4</c:v>
                </c:pt>
                <c:pt idx="25">
                  <c:v>30.41</c:v>
                </c:pt>
                <c:pt idx="26">
                  <c:v>30.39</c:v>
                </c:pt>
                <c:pt idx="27">
                  <c:v>30.38</c:v>
                </c:pt>
                <c:pt idx="28">
                  <c:v>30.41</c:v>
                </c:pt>
                <c:pt idx="29">
                  <c:v>30.41</c:v>
                </c:pt>
                <c:pt idx="30">
                  <c:v>30.42</c:v>
                </c:pt>
                <c:pt idx="31">
                  <c:v>30.41</c:v>
                </c:pt>
                <c:pt idx="32">
                  <c:v>30.4</c:v>
                </c:pt>
                <c:pt idx="33">
                  <c:v>30.41</c:v>
                </c:pt>
                <c:pt idx="34">
                  <c:v>30.42</c:v>
                </c:pt>
                <c:pt idx="35">
                  <c:v>30.42</c:v>
                </c:pt>
                <c:pt idx="36">
                  <c:v>30.42</c:v>
                </c:pt>
                <c:pt idx="37">
                  <c:v>30.41</c:v>
                </c:pt>
                <c:pt idx="38">
                  <c:v>30.43</c:v>
                </c:pt>
                <c:pt idx="39">
                  <c:v>30.42</c:v>
                </c:pt>
                <c:pt idx="40">
                  <c:v>30.42</c:v>
                </c:pt>
                <c:pt idx="41">
                  <c:v>30.42</c:v>
                </c:pt>
                <c:pt idx="42">
                  <c:v>30.43</c:v>
                </c:pt>
                <c:pt idx="43">
                  <c:v>30.42</c:v>
                </c:pt>
                <c:pt idx="44">
                  <c:v>30.43</c:v>
                </c:pt>
                <c:pt idx="45">
                  <c:v>30.44</c:v>
                </c:pt>
                <c:pt idx="46">
                  <c:v>30.43</c:v>
                </c:pt>
                <c:pt idx="47">
                  <c:v>30.44</c:v>
                </c:pt>
                <c:pt idx="48">
                  <c:v>30.43</c:v>
                </c:pt>
                <c:pt idx="49">
                  <c:v>30.41</c:v>
                </c:pt>
                <c:pt idx="50">
                  <c:v>30.43</c:v>
                </c:pt>
                <c:pt idx="51">
                  <c:v>30.44</c:v>
                </c:pt>
                <c:pt idx="52">
                  <c:v>30.43</c:v>
                </c:pt>
                <c:pt idx="53">
                  <c:v>30.44</c:v>
                </c:pt>
                <c:pt idx="54">
                  <c:v>30.45</c:v>
                </c:pt>
                <c:pt idx="55">
                  <c:v>30.43</c:v>
                </c:pt>
                <c:pt idx="56">
                  <c:v>30.41</c:v>
                </c:pt>
                <c:pt idx="57">
                  <c:v>30.42</c:v>
                </c:pt>
                <c:pt idx="58">
                  <c:v>30.43</c:v>
                </c:pt>
                <c:pt idx="59">
                  <c:v>30.44</c:v>
                </c:pt>
                <c:pt idx="60">
                  <c:v>30.45</c:v>
                </c:pt>
                <c:pt idx="61">
                  <c:v>30.41</c:v>
                </c:pt>
                <c:pt idx="62">
                  <c:v>30.44</c:v>
                </c:pt>
                <c:pt idx="63">
                  <c:v>30.45</c:v>
                </c:pt>
                <c:pt idx="64">
                  <c:v>30.45</c:v>
                </c:pt>
                <c:pt idx="65">
                  <c:v>30.45</c:v>
                </c:pt>
                <c:pt idx="66">
                  <c:v>30.44</c:v>
                </c:pt>
                <c:pt idx="67">
                  <c:v>30.44</c:v>
                </c:pt>
                <c:pt idx="68">
                  <c:v>30.45</c:v>
                </c:pt>
                <c:pt idx="69">
                  <c:v>30.45</c:v>
                </c:pt>
                <c:pt idx="70">
                  <c:v>30.45</c:v>
                </c:pt>
                <c:pt idx="71">
                  <c:v>30.45</c:v>
                </c:pt>
                <c:pt idx="72">
                  <c:v>30.45</c:v>
                </c:pt>
                <c:pt idx="73">
                  <c:v>30.45</c:v>
                </c:pt>
                <c:pt idx="74">
                  <c:v>30.45</c:v>
                </c:pt>
                <c:pt idx="75">
                  <c:v>30.45</c:v>
                </c:pt>
                <c:pt idx="76">
                  <c:v>30.44</c:v>
                </c:pt>
                <c:pt idx="77">
                  <c:v>30.45</c:v>
                </c:pt>
                <c:pt idx="78">
                  <c:v>30.45</c:v>
                </c:pt>
                <c:pt idx="79">
                  <c:v>30.36</c:v>
                </c:pt>
                <c:pt idx="80">
                  <c:v>30.32</c:v>
                </c:pt>
                <c:pt idx="81">
                  <c:v>30.31</c:v>
                </c:pt>
                <c:pt idx="82">
                  <c:v>30.31</c:v>
                </c:pt>
                <c:pt idx="83">
                  <c:v>30.31</c:v>
                </c:pt>
                <c:pt idx="84">
                  <c:v>30.3</c:v>
                </c:pt>
                <c:pt idx="85">
                  <c:v>30.31</c:v>
                </c:pt>
                <c:pt idx="86">
                  <c:v>30.31</c:v>
                </c:pt>
                <c:pt idx="87">
                  <c:v>30.31</c:v>
                </c:pt>
                <c:pt idx="88">
                  <c:v>30.32</c:v>
                </c:pt>
                <c:pt idx="89">
                  <c:v>30.31</c:v>
                </c:pt>
                <c:pt idx="90">
                  <c:v>30.32</c:v>
                </c:pt>
                <c:pt idx="91">
                  <c:v>30.31</c:v>
                </c:pt>
                <c:pt idx="92">
                  <c:v>30.31</c:v>
                </c:pt>
                <c:pt idx="93">
                  <c:v>30.31</c:v>
                </c:pt>
                <c:pt idx="94">
                  <c:v>30.31</c:v>
                </c:pt>
                <c:pt idx="95">
                  <c:v>30.31</c:v>
                </c:pt>
                <c:pt idx="96">
                  <c:v>30.31</c:v>
                </c:pt>
                <c:pt idx="97">
                  <c:v>30.31</c:v>
                </c:pt>
                <c:pt idx="98">
                  <c:v>30.32</c:v>
                </c:pt>
                <c:pt idx="99">
                  <c:v>30.32</c:v>
                </c:pt>
                <c:pt idx="100">
                  <c:v>30.32</c:v>
                </c:pt>
                <c:pt idx="101">
                  <c:v>30.32</c:v>
                </c:pt>
                <c:pt idx="102">
                  <c:v>30.32</c:v>
                </c:pt>
                <c:pt idx="103">
                  <c:v>30.32</c:v>
                </c:pt>
                <c:pt idx="104">
                  <c:v>30.32</c:v>
                </c:pt>
                <c:pt idx="105">
                  <c:v>30.32</c:v>
                </c:pt>
                <c:pt idx="106">
                  <c:v>30.32</c:v>
                </c:pt>
                <c:pt idx="107">
                  <c:v>30.32</c:v>
                </c:pt>
                <c:pt idx="108">
                  <c:v>30.33</c:v>
                </c:pt>
                <c:pt idx="109">
                  <c:v>30.32</c:v>
                </c:pt>
                <c:pt idx="110">
                  <c:v>30.33</c:v>
                </c:pt>
                <c:pt idx="111">
                  <c:v>30.33</c:v>
                </c:pt>
                <c:pt idx="112">
                  <c:v>30.33</c:v>
                </c:pt>
                <c:pt idx="113">
                  <c:v>30.33</c:v>
                </c:pt>
                <c:pt idx="114">
                  <c:v>30.33</c:v>
                </c:pt>
                <c:pt idx="115">
                  <c:v>30.32</c:v>
                </c:pt>
                <c:pt idx="116">
                  <c:v>30.33</c:v>
                </c:pt>
                <c:pt idx="117">
                  <c:v>30.33</c:v>
                </c:pt>
                <c:pt idx="118">
                  <c:v>30.33</c:v>
                </c:pt>
                <c:pt idx="119">
                  <c:v>29.99</c:v>
                </c:pt>
                <c:pt idx="120">
                  <c:v>30.09</c:v>
                </c:pt>
                <c:pt idx="121">
                  <c:v>29.97</c:v>
                </c:pt>
                <c:pt idx="122">
                  <c:v>29.96</c:v>
                </c:pt>
                <c:pt idx="123">
                  <c:v>29.95</c:v>
                </c:pt>
                <c:pt idx="124">
                  <c:v>29.94</c:v>
                </c:pt>
                <c:pt idx="125">
                  <c:v>29.93</c:v>
                </c:pt>
                <c:pt idx="126">
                  <c:v>29.94</c:v>
                </c:pt>
                <c:pt idx="127">
                  <c:v>29.94</c:v>
                </c:pt>
                <c:pt idx="128">
                  <c:v>29.94</c:v>
                </c:pt>
                <c:pt idx="129">
                  <c:v>29.94</c:v>
                </c:pt>
                <c:pt idx="130">
                  <c:v>29.94</c:v>
                </c:pt>
                <c:pt idx="131">
                  <c:v>29.95</c:v>
                </c:pt>
                <c:pt idx="132">
                  <c:v>29.95</c:v>
                </c:pt>
                <c:pt idx="133">
                  <c:v>29.95</c:v>
                </c:pt>
                <c:pt idx="134">
                  <c:v>29.95</c:v>
                </c:pt>
                <c:pt idx="135">
                  <c:v>29.94</c:v>
                </c:pt>
                <c:pt idx="136">
                  <c:v>29.95</c:v>
                </c:pt>
                <c:pt idx="137">
                  <c:v>29.95</c:v>
                </c:pt>
                <c:pt idx="138">
                  <c:v>29.94</c:v>
                </c:pt>
                <c:pt idx="139">
                  <c:v>29.94</c:v>
                </c:pt>
                <c:pt idx="140">
                  <c:v>29.95</c:v>
                </c:pt>
                <c:pt idx="141">
                  <c:v>29.96</c:v>
                </c:pt>
                <c:pt idx="142">
                  <c:v>29.95</c:v>
                </c:pt>
                <c:pt idx="143">
                  <c:v>29.95</c:v>
                </c:pt>
                <c:pt idx="144">
                  <c:v>29.95</c:v>
                </c:pt>
                <c:pt idx="145">
                  <c:v>29.95</c:v>
                </c:pt>
                <c:pt idx="146">
                  <c:v>29.95</c:v>
                </c:pt>
                <c:pt idx="147">
                  <c:v>29.95</c:v>
                </c:pt>
                <c:pt idx="148">
                  <c:v>29.95</c:v>
                </c:pt>
                <c:pt idx="149">
                  <c:v>29.95</c:v>
                </c:pt>
                <c:pt idx="150">
                  <c:v>29.95</c:v>
                </c:pt>
                <c:pt idx="151">
                  <c:v>29.96</c:v>
                </c:pt>
                <c:pt idx="152">
                  <c:v>29.96</c:v>
                </c:pt>
                <c:pt idx="153">
                  <c:v>29.96</c:v>
                </c:pt>
                <c:pt idx="154">
                  <c:v>29.96</c:v>
                </c:pt>
                <c:pt idx="155">
                  <c:v>29.96</c:v>
                </c:pt>
                <c:pt idx="156">
                  <c:v>29.96</c:v>
                </c:pt>
                <c:pt idx="157">
                  <c:v>29.96</c:v>
                </c:pt>
                <c:pt idx="158">
                  <c:v>29.97</c:v>
                </c:pt>
                <c:pt idx="159">
                  <c:v>29.97</c:v>
                </c:pt>
                <c:pt idx="160">
                  <c:v>29.97</c:v>
                </c:pt>
                <c:pt idx="161">
                  <c:v>29.96</c:v>
                </c:pt>
                <c:pt idx="162">
                  <c:v>29.96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0">
                  <c:v>7.3629999999999995</c:v>
                </c:pt>
                <c:pt idx="1">
                  <c:v>11.44</c:v>
                </c:pt>
                <c:pt idx="2">
                  <c:v>13.490000000000002</c:v>
                </c:pt>
                <c:pt idx="3">
                  <c:v>14.215</c:v>
                </c:pt>
                <c:pt idx="4">
                  <c:v>18.263000000000002</c:v>
                </c:pt>
                <c:pt idx="5">
                  <c:v>23.173999999999999</c:v>
                </c:pt>
                <c:pt idx="6">
                  <c:v>29.046999999999997</c:v>
                </c:pt>
                <c:pt idx="7">
                  <c:v>32.29</c:v>
                </c:pt>
                <c:pt idx="8">
                  <c:v>34.634</c:v>
                </c:pt>
                <c:pt idx="9">
                  <c:v>37.326999999999998</c:v>
                </c:pt>
                <c:pt idx="10">
                  <c:v>37.707000000000001</c:v>
                </c:pt>
                <c:pt idx="11">
                  <c:v>37.667000000000002</c:v>
                </c:pt>
                <c:pt idx="12">
                  <c:v>37.747</c:v>
                </c:pt>
                <c:pt idx="13">
                  <c:v>37.67</c:v>
                </c:pt>
                <c:pt idx="14">
                  <c:v>37.826999999999998</c:v>
                </c:pt>
                <c:pt idx="15">
                  <c:v>37.771000000000001</c:v>
                </c:pt>
                <c:pt idx="16">
                  <c:v>37.776000000000003</c:v>
                </c:pt>
                <c:pt idx="17">
                  <c:v>37.753</c:v>
                </c:pt>
                <c:pt idx="18">
                  <c:v>37.758000000000003</c:v>
                </c:pt>
                <c:pt idx="19">
                  <c:v>37.686999999999998</c:v>
                </c:pt>
                <c:pt idx="20">
                  <c:v>37.725000000000001</c:v>
                </c:pt>
                <c:pt idx="21">
                  <c:v>37.724000000000004</c:v>
                </c:pt>
                <c:pt idx="22">
                  <c:v>37.756999999999998</c:v>
                </c:pt>
                <c:pt idx="23">
                  <c:v>37.636000000000003</c:v>
                </c:pt>
                <c:pt idx="24">
                  <c:v>37.331000000000003</c:v>
                </c:pt>
                <c:pt idx="25">
                  <c:v>37.750999999999998</c:v>
                </c:pt>
                <c:pt idx="26">
                  <c:v>37.822000000000003</c:v>
                </c:pt>
                <c:pt idx="27">
                  <c:v>37.793999999999997</c:v>
                </c:pt>
                <c:pt idx="28">
                  <c:v>37.832000000000001</c:v>
                </c:pt>
                <c:pt idx="29">
                  <c:v>37.892000000000003</c:v>
                </c:pt>
                <c:pt idx="30">
                  <c:v>37.816000000000003</c:v>
                </c:pt>
                <c:pt idx="31">
                  <c:v>37.978999999999999</c:v>
                </c:pt>
                <c:pt idx="32">
                  <c:v>37.908000000000001</c:v>
                </c:pt>
                <c:pt idx="33">
                  <c:v>37.837000000000003</c:v>
                </c:pt>
                <c:pt idx="34">
                  <c:v>37.902999999999999</c:v>
                </c:pt>
                <c:pt idx="35">
                  <c:v>37.847999999999999</c:v>
                </c:pt>
                <c:pt idx="36">
                  <c:v>37.826000000000001</c:v>
                </c:pt>
                <c:pt idx="37">
                  <c:v>37.902999999999999</c:v>
                </c:pt>
                <c:pt idx="38">
                  <c:v>37.712000000000003</c:v>
                </c:pt>
                <c:pt idx="39">
                  <c:v>37.902999999999999</c:v>
                </c:pt>
                <c:pt idx="40">
                  <c:v>37.886000000000003</c:v>
                </c:pt>
                <c:pt idx="41">
                  <c:v>37.832000000000001</c:v>
                </c:pt>
                <c:pt idx="42">
                  <c:v>37.859000000000002</c:v>
                </c:pt>
                <c:pt idx="43">
                  <c:v>37.908000000000001</c:v>
                </c:pt>
                <c:pt idx="44">
                  <c:v>37.859000000000002</c:v>
                </c:pt>
                <c:pt idx="45">
                  <c:v>37.853999999999999</c:v>
                </c:pt>
                <c:pt idx="46">
                  <c:v>37.798999999999999</c:v>
                </c:pt>
                <c:pt idx="47">
                  <c:v>37.81</c:v>
                </c:pt>
                <c:pt idx="48">
                  <c:v>37.837000000000003</c:v>
                </c:pt>
                <c:pt idx="49">
                  <c:v>37.865000000000002</c:v>
                </c:pt>
                <c:pt idx="50">
                  <c:v>37.924999999999997</c:v>
                </c:pt>
                <c:pt idx="51">
                  <c:v>37.951999999999998</c:v>
                </c:pt>
                <c:pt idx="52">
                  <c:v>37.908000000000001</c:v>
                </c:pt>
                <c:pt idx="53">
                  <c:v>37.722999999999999</c:v>
                </c:pt>
                <c:pt idx="54">
                  <c:v>37.896999999999998</c:v>
                </c:pt>
                <c:pt idx="55">
                  <c:v>37.853999999999999</c:v>
                </c:pt>
                <c:pt idx="56">
                  <c:v>37.869999999999997</c:v>
                </c:pt>
                <c:pt idx="57">
                  <c:v>37.875</c:v>
                </c:pt>
                <c:pt idx="58">
                  <c:v>37.875</c:v>
                </c:pt>
                <c:pt idx="59">
                  <c:v>37.853999999999999</c:v>
                </c:pt>
                <c:pt idx="60">
                  <c:v>37.881</c:v>
                </c:pt>
                <c:pt idx="61">
                  <c:v>37.847999999999999</c:v>
                </c:pt>
                <c:pt idx="62">
                  <c:v>37.783000000000001</c:v>
                </c:pt>
                <c:pt idx="63">
                  <c:v>37.837000000000003</c:v>
                </c:pt>
                <c:pt idx="64">
                  <c:v>37.869999999999997</c:v>
                </c:pt>
                <c:pt idx="65">
                  <c:v>37.892000000000003</c:v>
                </c:pt>
                <c:pt idx="66">
                  <c:v>37.859000000000002</c:v>
                </c:pt>
                <c:pt idx="67">
                  <c:v>37.918999999999997</c:v>
                </c:pt>
                <c:pt idx="68">
                  <c:v>37.837000000000003</c:v>
                </c:pt>
                <c:pt idx="69">
                  <c:v>37.892000000000003</c:v>
                </c:pt>
                <c:pt idx="70">
                  <c:v>37.847999999999999</c:v>
                </c:pt>
                <c:pt idx="71">
                  <c:v>37.805</c:v>
                </c:pt>
                <c:pt idx="72">
                  <c:v>37.847999999999999</c:v>
                </c:pt>
                <c:pt idx="73">
                  <c:v>37.892000000000003</c:v>
                </c:pt>
                <c:pt idx="74">
                  <c:v>37.936</c:v>
                </c:pt>
                <c:pt idx="75">
                  <c:v>37.941000000000003</c:v>
                </c:pt>
                <c:pt idx="76">
                  <c:v>38.012</c:v>
                </c:pt>
                <c:pt idx="77">
                  <c:v>37.99</c:v>
                </c:pt>
                <c:pt idx="78">
                  <c:v>37.667999999999999</c:v>
                </c:pt>
                <c:pt idx="79">
                  <c:v>27.218</c:v>
                </c:pt>
                <c:pt idx="80">
                  <c:v>18.161000000000001</c:v>
                </c:pt>
                <c:pt idx="81">
                  <c:v>16.911999999999999</c:v>
                </c:pt>
                <c:pt idx="82">
                  <c:v>17.032</c:v>
                </c:pt>
                <c:pt idx="83">
                  <c:v>17.108000000000001</c:v>
                </c:pt>
                <c:pt idx="84">
                  <c:v>17.234000000000002</c:v>
                </c:pt>
                <c:pt idx="85">
                  <c:v>17.260999999999999</c:v>
                </c:pt>
                <c:pt idx="86">
                  <c:v>17.13</c:v>
                </c:pt>
                <c:pt idx="87">
                  <c:v>17.015000000000001</c:v>
                </c:pt>
                <c:pt idx="88">
                  <c:v>17.010000000000002</c:v>
                </c:pt>
                <c:pt idx="89">
                  <c:v>16.95</c:v>
                </c:pt>
                <c:pt idx="90">
                  <c:v>16.960999999999999</c:v>
                </c:pt>
                <c:pt idx="91">
                  <c:v>17.053999999999998</c:v>
                </c:pt>
                <c:pt idx="92">
                  <c:v>16.998999999999999</c:v>
                </c:pt>
                <c:pt idx="93">
                  <c:v>16.905999999999999</c:v>
                </c:pt>
                <c:pt idx="94">
                  <c:v>17.010000000000002</c:v>
                </c:pt>
                <c:pt idx="95">
                  <c:v>16.759</c:v>
                </c:pt>
                <c:pt idx="96">
                  <c:v>16.792000000000002</c:v>
                </c:pt>
                <c:pt idx="97">
                  <c:v>17.064</c:v>
                </c:pt>
                <c:pt idx="98">
                  <c:v>16.928000000000001</c:v>
                </c:pt>
                <c:pt idx="99">
                  <c:v>16.803000000000001</c:v>
                </c:pt>
                <c:pt idx="100">
                  <c:v>16.814</c:v>
                </c:pt>
                <c:pt idx="101">
                  <c:v>16.725999999999999</c:v>
                </c:pt>
                <c:pt idx="102">
                  <c:v>16.699000000000002</c:v>
                </c:pt>
                <c:pt idx="103">
                  <c:v>17.135000000000002</c:v>
                </c:pt>
                <c:pt idx="104">
                  <c:v>17.015000000000001</c:v>
                </c:pt>
                <c:pt idx="105">
                  <c:v>17.042999999999999</c:v>
                </c:pt>
                <c:pt idx="106">
                  <c:v>17.13</c:v>
                </c:pt>
                <c:pt idx="107">
                  <c:v>17.059000000000001</c:v>
                </c:pt>
                <c:pt idx="108">
                  <c:v>17.081</c:v>
                </c:pt>
                <c:pt idx="109">
                  <c:v>17.097000000000001</c:v>
                </c:pt>
                <c:pt idx="110">
                  <c:v>17.141000000000002</c:v>
                </c:pt>
                <c:pt idx="111">
                  <c:v>17.103000000000002</c:v>
                </c:pt>
                <c:pt idx="112">
                  <c:v>17.07</c:v>
                </c:pt>
                <c:pt idx="113">
                  <c:v>17.053999999999998</c:v>
                </c:pt>
                <c:pt idx="114">
                  <c:v>17.114000000000001</c:v>
                </c:pt>
                <c:pt idx="115">
                  <c:v>17.048000000000002</c:v>
                </c:pt>
                <c:pt idx="116">
                  <c:v>17.13</c:v>
                </c:pt>
                <c:pt idx="117">
                  <c:v>17.146000000000001</c:v>
                </c:pt>
                <c:pt idx="118">
                  <c:v>16.759</c:v>
                </c:pt>
                <c:pt idx="119">
                  <c:v>11.478</c:v>
                </c:pt>
                <c:pt idx="120">
                  <c:v>7.9329999999999998</c:v>
                </c:pt>
                <c:pt idx="121">
                  <c:v>3.8980000000000006</c:v>
                </c:pt>
                <c:pt idx="122">
                  <c:v>2.109</c:v>
                </c:pt>
                <c:pt idx="123">
                  <c:v>1.6240000000000006</c:v>
                </c:pt>
                <c:pt idx="124">
                  <c:v>1.7830000000000004</c:v>
                </c:pt>
                <c:pt idx="125">
                  <c:v>1.9569999999999999</c:v>
                </c:pt>
                <c:pt idx="126">
                  <c:v>1.827</c:v>
                </c:pt>
                <c:pt idx="127">
                  <c:v>1.859</c:v>
                </c:pt>
                <c:pt idx="128">
                  <c:v>1.8210000000000006</c:v>
                </c:pt>
                <c:pt idx="129">
                  <c:v>1.8380000000000001</c:v>
                </c:pt>
                <c:pt idx="130">
                  <c:v>1.827</c:v>
                </c:pt>
                <c:pt idx="131">
                  <c:v>1.8540000000000001</c:v>
                </c:pt>
                <c:pt idx="132">
                  <c:v>1.8380000000000001</c:v>
                </c:pt>
                <c:pt idx="133">
                  <c:v>1.8760000000000003</c:v>
                </c:pt>
                <c:pt idx="134">
                  <c:v>1.8870000000000005</c:v>
                </c:pt>
                <c:pt idx="135">
                  <c:v>1.5760000000000005</c:v>
                </c:pt>
                <c:pt idx="136">
                  <c:v>1.8980000000000006</c:v>
                </c:pt>
                <c:pt idx="137">
                  <c:v>1.8490000000000002</c:v>
                </c:pt>
                <c:pt idx="138">
                  <c:v>1.7999999999999998</c:v>
                </c:pt>
                <c:pt idx="139">
                  <c:v>1.7069999999999999</c:v>
                </c:pt>
                <c:pt idx="140">
                  <c:v>1.7240000000000002</c:v>
                </c:pt>
                <c:pt idx="141">
                  <c:v>1.7890000000000006</c:v>
                </c:pt>
                <c:pt idx="142">
                  <c:v>1.9089999999999998</c:v>
                </c:pt>
                <c:pt idx="143">
                  <c:v>1.8550000000000004</c:v>
                </c:pt>
                <c:pt idx="144">
                  <c:v>1.6150000000000002</c:v>
                </c:pt>
                <c:pt idx="145">
                  <c:v>1.609</c:v>
                </c:pt>
                <c:pt idx="146">
                  <c:v>1.5</c:v>
                </c:pt>
                <c:pt idx="147">
                  <c:v>1.6800000000000006</c:v>
                </c:pt>
                <c:pt idx="148">
                  <c:v>1.7240000000000002</c:v>
                </c:pt>
                <c:pt idx="149">
                  <c:v>1.6580000000000004</c:v>
                </c:pt>
                <c:pt idx="150">
                  <c:v>1.6470000000000002</c:v>
                </c:pt>
                <c:pt idx="151">
                  <c:v>1.6859999999999999</c:v>
                </c:pt>
                <c:pt idx="152">
                  <c:v>1.6470000000000002</c:v>
                </c:pt>
                <c:pt idx="153">
                  <c:v>1.6040000000000001</c:v>
                </c:pt>
                <c:pt idx="154">
                  <c:v>1.6150000000000002</c:v>
                </c:pt>
                <c:pt idx="155">
                  <c:v>1.593</c:v>
                </c:pt>
                <c:pt idx="156">
                  <c:v>1.5870000000000006</c:v>
                </c:pt>
                <c:pt idx="157">
                  <c:v>1.6150000000000002</c:v>
                </c:pt>
                <c:pt idx="158">
                  <c:v>1.62</c:v>
                </c:pt>
                <c:pt idx="159">
                  <c:v>1.577</c:v>
                </c:pt>
                <c:pt idx="160">
                  <c:v>1.6150000000000002</c:v>
                </c:pt>
                <c:pt idx="161">
                  <c:v>1.6530000000000005</c:v>
                </c:pt>
                <c:pt idx="162">
                  <c:v>1.9860000000000007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723136"/>
        <c:axId val="163733888"/>
      </c:scatterChart>
      <c:valAx>
        <c:axId val="16372313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63733888"/>
        <c:crosses val="autoZero"/>
        <c:crossBetween val="midCat"/>
      </c:valAx>
      <c:valAx>
        <c:axId val="16373388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372313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3/7/2017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'Plots_R1000-1'!$I$8:$I$355</c:f>
              <c:numCache>
                <c:formatCode>General</c:formatCode>
                <c:ptCount val="348"/>
                <c:pt idx="0">
                  <c:v>8.11</c:v>
                </c:pt>
                <c:pt idx="1">
                  <c:v>8.11</c:v>
                </c:pt>
                <c:pt idx="2">
                  <c:v>8.11</c:v>
                </c:pt>
                <c:pt idx="3">
                  <c:v>8.1</c:v>
                </c:pt>
                <c:pt idx="4">
                  <c:v>8.09</c:v>
                </c:pt>
                <c:pt idx="5">
                  <c:v>8.08</c:v>
                </c:pt>
                <c:pt idx="6">
                  <c:v>8.08</c:v>
                </c:pt>
                <c:pt idx="7">
                  <c:v>8.07</c:v>
                </c:pt>
                <c:pt idx="8">
                  <c:v>8.06</c:v>
                </c:pt>
                <c:pt idx="9">
                  <c:v>8.0500000000000007</c:v>
                </c:pt>
                <c:pt idx="10">
                  <c:v>8.0500000000000007</c:v>
                </c:pt>
                <c:pt idx="11">
                  <c:v>8.0500000000000007</c:v>
                </c:pt>
                <c:pt idx="12">
                  <c:v>8.0500000000000007</c:v>
                </c:pt>
                <c:pt idx="13">
                  <c:v>8.0500000000000007</c:v>
                </c:pt>
                <c:pt idx="14">
                  <c:v>8.0500000000000007</c:v>
                </c:pt>
                <c:pt idx="15">
                  <c:v>8.0500000000000007</c:v>
                </c:pt>
                <c:pt idx="16">
                  <c:v>8.0500000000000007</c:v>
                </c:pt>
                <c:pt idx="17">
                  <c:v>8.0500000000000007</c:v>
                </c:pt>
                <c:pt idx="18">
                  <c:v>8.0399999999999991</c:v>
                </c:pt>
                <c:pt idx="19">
                  <c:v>8.0399999999999991</c:v>
                </c:pt>
                <c:pt idx="20">
                  <c:v>8.0399999999999991</c:v>
                </c:pt>
                <c:pt idx="21">
                  <c:v>8.0399999999999991</c:v>
                </c:pt>
                <c:pt idx="22">
                  <c:v>8.0399999999999991</c:v>
                </c:pt>
                <c:pt idx="23">
                  <c:v>8.0399999999999991</c:v>
                </c:pt>
                <c:pt idx="24">
                  <c:v>8.0399999999999991</c:v>
                </c:pt>
                <c:pt idx="25">
                  <c:v>8.0399999999999991</c:v>
                </c:pt>
                <c:pt idx="26">
                  <c:v>8.0399999999999991</c:v>
                </c:pt>
                <c:pt idx="27">
                  <c:v>8.0399999999999991</c:v>
                </c:pt>
                <c:pt idx="28">
                  <c:v>8.0399999999999991</c:v>
                </c:pt>
                <c:pt idx="29">
                  <c:v>8.0399999999999991</c:v>
                </c:pt>
                <c:pt idx="30">
                  <c:v>8.0399999999999991</c:v>
                </c:pt>
                <c:pt idx="31">
                  <c:v>8.0399999999999991</c:v>
                </c:pt>
                <c:pt idx="32">
                  <c:v>8.0399999999999991</c:v>
                </c:pt>
                <c:pt idx="33">
                  <c:v>8.0399999999999991</c:v>
                </c:pt>
                <c:pt idx="34">
                  <c:v>8.0399999999999991</c:v>
                </c:pt>
                <c:pt idx="35">
                  <c:v>8.0399999999999991</c:v>
                </c:pt>
                <c:pt idx="36">
                  <c:v>8.0399999999999991</c:v>
                </c:pt>
                <c:pt idx="37">
                  <c:v>8.0399999999999991</c:v>
                </c:pt>
                <c:pt idx="38">
                  <c:v>8.0399999999999991</c:v>
                </c:pt>
                <c:pt idx="39">
                  <c:v>8.0399999999999991</c:v>
                </c:pt>
                <c:pt idx="40">
                  <c:v>8.0399999999999991</c:v>
                </c:pt>
                <c:pt idx="41">
                  <c:v>8.0399999999999991</c:v>
                </c:pt>
                <c:pt idx="42">
                  <c:v>8.0399999999999991</c:v>
                </c:pt>
                <c:pt idx="43">
                  <c:v>8.0399999999999991</c:v>
                </c:pt>
                <c:pt idx="44">
                  <c:v>8.0399999999999991</c:v>
                </c:pt>
                <c:pt idx="45">
                  <c:v>8.0399999999999991</c:v>
                </c:pt>
                <c:pt idx="46">
                  <c:v>8.0399999999999991</c:v>
                </c:pt>
                <c:pt idx="47">
                  <c:v>8.0399999999999991</c:v>
                </c:pt>
                <c:pt idx="48">
                  <c:v>8.0399999999999991</c:v>
                </c:pt>
                <c:pt idx="49">
                  <c:v>8.0399999999999991</c:v>
                </c:pt>
                <c:pt idx="50">
                  <c:v>8.0399999999999991</c:v>
                </c:pt>
                <c:pt idx="51">
                  <c:v>8.0399999999999991</c:v>
                </c:pt>
                <c:pt idx="52">
                  <c:v>8.0399999999999991</c:v>
                </c:pt>
                <c:pt idx="53">
                  <c:v>8.0399999999999991</c:v>
                </c:pt>
                <c:pt idx="54">
                  <c:v>8.0399999999999991</c:v>
                </c:pt>
                <c:pt idx="55">
                  <c:v>8.0399999999999991</c:v>
                </c:pt>
                <c:pt idx="56">
                  <c:v>8.0399999999999991</c:v>
                </c:pt>
                <c:pt idx="57">
                  <c:v>8.0399999999999991</c:v>
                </c:pt>
                <c:pt idx="58">
                  <c:v>8.0399999999999991</c:v>
                </c:pt>
                <c:pt idx="59">
                  <c:v>8.0399999999999991</c:v>
                </c:pt>
                <c:pt idx="60">
                  <c:v>8.0399999999999991</c:v>
                </c:pt>
                <c:pt idx="61">
                  <c:v>8.0399999999999991</c:v>
                </c:pt>
                <c:pt idx="62">
                  <c:v>8.0399999999999991</c:v>
                </c:pt>
                <c:pt idx="63">
                  <c:v>8.0399999999999991</c:v>
                </c:pt>
                <c:pt idx="64">
                  <c:v>8.0399999999999991</c:v>
                </c:pt>
                <c:pt idx="65">
                  <c:v>8.0399999999999991</c:v>
                </c:pt>
                <c:pt idx="66">
                  <c:v>8.0399999999999991</c:v>
                </c:pt>
                <c:pt idx="67">
                  <c:v>8.0399999999999991</c:v>
                </c:pt>
                <c:pt idx="68">
                  <c:v>8.0399999999999991</c:v>
                </c:pt>
                <c:pt idx="69">
                  <c:v>8.0399999999999991</c:v>
                </c:pt>
                <c:pt idx="70">
                  <c:v>8.0399999999999991</c:v>
                </c:pt>
                <c:pt idx="71">
                  <c:v>8.0399999999999991</c:v>
                </c:pt>
                <c:pt idx="72">
                  <c:v>8.0399999999999991</c:v>
                </c:pt>
                <c:pt idx="73">
                  <c:v>8.0399999999999991</c:v>
                </c:pt>
                <c:pt idx="74">
                  <c:v>8.0399999999999991</c:v>
                </c:pt>
                <c:pt idx="75">
                  <c:v>8.0399999999999991</c:v>
                </c:pt>
                <c:pt idx="76">
                  <c:v>8.0399999999999991</c:v>
                </c:pt>
                <c:pt idx="77">
                  <c:v>8.0399999999999991</c:v>
                </c:pt>
                <c:pt idx="78">
                  <c:v>8.0399999999999991</c:v>
                </c:pt>
                <c:pt idx="79">
                  <c:v>8.06</c:v>
                </c:pt>
                <c:pt idx="80">
                  <c:v>8.06</c:v>
                </c:pt>
                <c:pt idx="81">
                  <c:v>8.06</c:v>
                </c:pt>
                <c:pt idx="82">
                  <c:v>8.06</c:v>
                </c:pt>
                <c:pt idx="83">
                  <c:v>8.06</c:v>
                </c:pt>
                <c:pt idx="84">
                  <c:v>8.06</c:v>
                </c:pt>
                <c:pt idx="85">
                  <c:v>8.06</c:v>
                </c:pt>
                <c:pt idx="86">
                  <c:v>8.06</c:v>
                </c:pt>
                <c:pt idx="87">
                  <c:v>8.06</c:v>
                </c:pt>
                <c:pt idx="88">
                  <c:v>8.06</c:v>
                </c:pt>
                <c:pt idx="89">
                  <c:v>8.06</c:v>
                </c:pt>
                <c:pt idx="90">
                  <c:v>8.06</c:v>
                </c:pt>
                <c:pt idx="91">
                  <c:v>8.06</c:v>
                </c:pt>
                <c:pt idx="92">
                  <c:v>8.06</c:v>
                </c:pt>
                <c:pt idx="93">
                  <c:v>8.06</c:v>
                </c:pt>
                <c:pt idx="94">
                  <c:v>8.06</c:v>
                </c:pt>
                <c:pt idx="95">
                  <c:v>8.06</c:v>
                </c:pt>
                <c:pt idx="96">
                  <c:v>8.06</c:v>
                </c:pt>
                <c:pt idx="97">
                  <c:v>8.06</c:v>
                </c:pt>
                <c:pt idx="98">
                  <c:v>8.06</c:v>
                </c:pt>
                <c:pt idx="99">
                  <c:v>8.06</c:v>
                </c:pt>
                <c:pt idx="100">
                  <c:v>8.06</c:v>
                </c:pt>
                <c:pt idx="101">
                  <c:v>8.06</c:v>
                </c:pt>
                <c:pt idx="102">
                  <c:v>8.06</c:v>
                </c:pt>
                <c:pt idx="103">
                  <c:v>8.06</c:v>
                </c:pt>
                <c:pt idx="104">
                  <c:v>8.06</c:v>
                </c:pt>
                <c:pt idx="105">
                  <c:v>8.06</c:v>
                </c:pt>
                <c:pt idx="106">
                  <c:v>8.06</c:v>
                </c:pt>
                <c:pt idx="107">
                  <c:v>8.06</c:v>
                </c:pt>
                <c:pt idx="108">
                  <c:v>8.06</c:v>
                </c:pt>
                <c:pt idx="109">
                  <c:v>8.06</c:v>
                </c:pt>
                <c:pt idx="110">
                  <c:v>8.06</c:v>
                </c:pt>
                <c:pt idx="111">
                  <c:v>8.06</c:v>
                </c:pt>
                <c:pt idx="112">
                  <c:v>8.06</c:v>
                </c:pt>
                <c:pt idx="113">
                  <c:v>8.06</c:v>
                </c:pt>
                <c:pt idx="114">
                  <c:v>8.06</c:v>
                </c:pt>
                <c:pt idx="115">
                  <c:v>8.07</c:v>
                </c:pt>
                <c:pt idx="116">
                  <c:v>8.06</c:v>
                </c:pt>
                <c:pt idx="117">
                  <c:v>8.06</c:v>
                </c:pt>
                <c:pt idx="118">
                  <c:v>8.06</c:v>
                </c:pt>
                <c:pt idx="119">
                  <c:v>8.08</c:v>
                </c:pt>
                <c:pt idx="120">
                  <c:v>8.09</c:v>
                </c:pt>
                <c:pt idx="121">
                  <c:v>8.08</c:v>
                </c:pt>
                <c:pt idx="122">
                  <c:v>8.08</c:v>
                </c:pt>
                <c:pt idx="123">
                  <c:v>8.08</c:v>
                </c:pt>
                <c:pt idx="124">
                  <c:v>8.08</c:v>
                </c:pt>
                <c:pt idx="125">
                  <c:v>8.08</c:v>
                </c:pt>
                <c:pt idx="126">
                  <c:v>8.08</c:v>
                </c:pt>
                <c:pt idx="127">
                  <c:v>8.08</c:v>
                </c:pt>
                <c:pt idx="128">
                  <c:v>8.08</c:v>
                </c:pt>
                <c:pt idx="129">
                  <c:v>8.08</c:v>
                </c:pt>
                <c:pt idx="130">
                  <c:v>8.08</c:v>
                </c:pt>
                <c:pt idx="131">
                  <c:v>8.08</c:v>
                </c:pt>
                <c:pt idx="132">
                  <c:v>8.08</c:v>
                </c:pt>
                <c:pt idx="133">
                  <c:v>8.08</c:v>
                </c:pt>
                <c:pt idx="134">
                  <c:v>8.08</c:v>
                </c:pt>
                <c:pt idx="135">
                  <c:v>8.08</c:v>
                </c:pt>
                <c:pt idx="136">
                  <c:v>8.08</c:v>
                </c:pt>
                <c:pt idx="137">
                  <c:v>8.08</c:v>
                </c:pt>
                <c:pt idx="138">
                  <c:v>8.08</c:v>
                </c:pt>
                <c:pt idx="139">
                  <c:v>8.08</c:v>
                </c:pt>
                <c:pt idx="140">
                  <c:v>8.08</c:v>
                </c:pt>
                <c:pt idx="141">
                  <c:v>8.08</c:v>
                </c:pt>
                <c:pt idx="142">
                  <c:v>8.08</c:v>
                </c:pt>
                <c:pt idx="143">
                  <c:v>8.08</c:v>
                </c:pt>
                <c:pt idx="144">
                  <c:v>8.08</c:v>
                </c:pt>
                <c:pt idx="145">
                  <c:v>8.08</c:v>
                </c:pt>
                <c:pt idx="146">
                  <c:v>8.08</c:v>
                </c:pt>
                <c:pt idx="147">
                  <c:v>8.08</c:v>
                </c:pt>
                <c:pt idx="148">
                  <c:v>8.08</c:v>
                </c:pt>
                <c:pt idx="149">
                  <c:v>8.08</c:v>
                </c:pt>
                <c:pt idx="150">
                  <c:v>8.08</c:v>
                </c:pt>
                <c:pt idx="151">
                  <c:v>8.08</c:v>
                </c:pt>
                <c:pt idx="152">
                  <c:v>8.08</c:v>
                </c:pt>
                <c:pt idx="153">
                  <c:v>8.08</c:v>
                </c:pt>
                <c:pt idx="154">
                  <c:v>8.08</c:v>
                </c:pt>
                <c:pt idx="155">
                  <c:v>8.08</c:v>
                </c:pt>
                <c:pt idx="156">
                  <c:v>8.08</c:v>
                </c:pt>
                <c:pt idx="157">
                  <c:v>8.08</c:v>
                </c:pt>
                <c:pt idx="158">
                  <c:v>8.08</c:v>
                </c:pt>
                <c:pt idx="159">
                  <c:v>8.08</c:v>
                </c:pt>
                <c:pt idx="160">
                  <c:v>8.08</c:v>
                </c:pt>
                <c:pt idx="161">
                  <c:v>8.08</c:v>
                </c:pt>
                <c:pt idx="162">
                  <c:v>8.08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0">
                  <c:v>7.3629999999999995</c:v>
                </c:pt>
                <c:pt idx="1">
                  <c:v>11.44</c:v>
                </c:pt>
                <c:pt idx="2">
                  <c:v>13.490000000000002</c:v>
                </c:pt>
                <c:pt idx="3">
                  <c:v>14.215</c:v>
                </c:pt>
                <c:pt idx="4">
                  <c:v>18.263000000000002</c:v>
                </c:pt>
                <c:pt idx="5">
                  <c:v>23.173999999999999</c:v>
                </c:pt>
                <c:pt idx="6">
                  <c:v>29.046999999999997</c:v>
                </c:pt>
                <c:pt idx="7">
                  <c:v>32.29</c:v>
                </c:pt>
                <c:pt idx="8">
                  <c:v>34.634</c:v>
                </c:pt>
                <c:pt idx="9">
                  <c:v>37.326999999999998</c:v>
                </c:pt>
                <c:pt idx="10">
                  <c:v>37.707000000000001</c:v>
                </c:pt>
                <c:pt idx="11">
                  <c:v>37.667000000000002</c:v>
                </c:pt>
                <c:pt idx="12">
                  <c:v>37.747</c:v>
                </c:pt>
                <c:pt idx="13">
                  <c:v>37.67</c:v>
                </c:pt>
                <c:pt idx="14">
                  <c:v>37.826999999999998</c:v>
                </c:pt>
                <c:pt idx="15">
                  <c:v>37.771000000000001</c:v>
                </c:pt>
                <c:pt idx="16">
                  <c:v>37.776000000000003</c:v>
                </c:pt>
                <c:pt idx="17">
                  <c:v>37.753</c:v>
                </c:pt>
                <c:pt idx="18">
                  <c:v>37.758000000000003</c:v>
                </c:pt>
                <c:pt idx="19">
                  <c:v>37.686999999999998</c:v>
                </c:pt>
                <c:pt idx="20">
                  <c:v>37.725000000000001</c:v>
                </c:pt>
                <c:pt idx="21">
                  <c:v>37.724000000000004</c:v>
                </c:pt>
                <c:pt idx="22">
                  <c:v>37.756999999999998</c:v>
                </c:pt>
                <c:pt idx="23">
                  <c:v>37.636000000000003</c:v>
                </c:pt>
                <c:pt idx="24">
                  <c:v>37.331000000000003</c:v>
                </c:pt>
                <c:pt idx="25">
                  <c:v>37.750999999999998</c:v>
                </c:pt>
                <c:pt idx="26">
                  <c:v>37.822000000000003</c:v>
                </c:pt>
                <c:pt idx="27">
                  <c:v>37.793999999999997</c:v>
                </c:pt>
                <c:pt idx="28">
                  <c:v>37.832000000000001</c:v>
                </c:pt>
                <c:pt idx="29">
                  <c:v>37.892000000000003</c:v>
                </c:pt>
                <c:pt idx="30">
                  <c:v>37.816000000000003</c:v>
                </c:pt>
                <c:pt idx="31">
                  <c:v>37.978999999999999</c:v>
                </c:pt>
                <c:pt idx="32">
                  <c:v>37.908000000000001</c:v>
                </c:pt>
                <c:pt idx="33">
                  <c:v>37.837000000000003</c:v>
                </c:pt>
                <c:pt idx="34">
                  <c:v>37.902999999999999</c:v>
                </c:pt>
                <c:pt idx="35">
                  <c:v>37.847999999999999</c:v>
                </c:pt>
                <c:pt idx="36">
                  <c:v>37.826000000000001</c:v>
                </c:pt>
                <c:pt idx="37">
                  <c:v>37.902999999999999</c:v>
                </c:pt>
                <c:pt idx="38">
                  <c:v>37.712000000000003</c:v>
                </c:pt>
                <c:pt idx="39">
                  <c:v>37.902999999999999</c:v>
                </c:pt>
                <c:pt idx="40">
                  <c:v>37.886000000000003</c:v>
                </c:pt>
                <c:pt idx="41">
                  <c:v>37.832000000000001</c:v>
                </c:pt>
                <c:pt idx="42">
                  <c:v>37.859000000000002</c:v>
                </c:pt>
                <c:pt idx="43">
                  <c:v>37.908000000000001</c:v>
                </c:pt>
                <c:pt idx="44">
                  <c:v>37.859000000000002</c:v>
                </c:pt>
                <c:pt idx="45">
                  <c:v>37.853999999999999</c:v>
                </c:pt>
                <c:pt idx="46">
                  <c:v>37.798999999999999</c:v>
                </c:pt>
                <c:pt idx="47">
                  <c:v>37.81</c:v>
                </c:pt>
                <c:pt idx="48">
                  <c:v>37.837000000000003</c:v>
                </c:pt>
                <c:pt idx="49">
                  <c:v>37.865000000000002</c:v>
                </c:pt>
                <c:pt idx="50">
                  <c:v>37.924999999999997</c:v>
                </c:pt>
                <c:pt idx="51">
                  <c:v>37.951999999999998</c:v>
                </c:pt>
                <c:pt idx="52">
                  <c:v>37.908000000000001</c:v>
                </c:pt>
                <c:pt idx="53">
                  <c:v>37.722999999999999</c:v>
                </c:pt>
                <c:pt idx="54">
                  <c:v>37.896999999999998</c:v>
                </c:pt>
                <c:pt idx="55">
                  <c:v>37.853999999999999</c:v>
                </c:pt>
                <c:pt idx="56">
                  <c:v>37.869999999999997</c:v>
                </c:pt>
                <c:pt idx="57">
                  <c:v>37.875</c:v>
                </c:pt>
                <c:pt idx="58">
                  <c:v>37.875</c:v>
                </c:pt>
                <c:pt idx="59">
                  <c:v>37.853999999999999</c:v>
                </c:pt>
                <c:pt idx="60">
                  <c:v>37.881</c:v>
                </c:pt>
                <c:pt idx="61">
                  <c:v>37.847999999999999</c:v>
                </c:pt>
                <c:pt idx="62">
                  <c:v>37.783000000000001</c:v>
                </c:pt>
                <c:pt idx="63">
                  <c:v>37.837000000000003</c:v>
                </c:pt>
                <c:pt idx="64">
                  <c:v>37.869999999999997</c:v>
                </c:pt>
                <c:pt idx="65">
                  <c:v>37.892000000000003</c:v>
                </c:pt>
                <c:pt idx="66">
                  <c:v>37.859000000000002</c:v>
                </c:pt>
                <c:pt idx="67">
                  <c:v>37.918999999999997</c:v>
                </c:pt>
                <c:pt idx="68">
                  <c:v>37.837000000000003</c:v>
                </c:pt>
                <c:pt idx="69">
                  <c:v>37.892000000000003</c:v>
                </c:pt>
                <c:pt idx="70">
                  <c:v>37.847999999999999</c:v>
                </c:pt>
                <c:pt idx="71">
                  <c:v>37.805</c:v>
                </c:pt>
                <c:pt idx="72">
                  <c:v>37.847999999999999</c:v>
                </c:pt>
                <c:pt idx="73">
                  <c:v>37.892000000000003</c:v>
                </c:pt>
                <c:pt idx="74">
                  <c:v>37.936</c:v>
                </c:pt>
                <c:pt idx="75">
                  <c:v>37.941000000000003</c:v>
                </c:pt>
                <c:pt idx="76">
                  <c:v>38.012</c:v>
                </c:pt>
                <c:pt idx="77">
                  <c:v>37.99</c:v>
                </c:pt>
                <c:pt idx="78">
                  <c:v>37.667999999999999</c:v>
                </c:pt>
                <c:pt idx="79">
                  <c:v>27.218</c:v>
                </c:pt>
                <c:pt idx="80">
                  <c:v>18.161000000000001</c:v>
                </c:pt>
                <c:pt idx="81">
                  <c:v>16.911999999999999</c:v>
                </c:pt>
                <c:pt idx="82">
                  <c:v>17.032</c:v>
                </c:pt>
                <c:pt idx="83">
                  <c:v>17.108000000000001</c:v>
                </c:pt>
                <c:pt idx="84">
                  <c:v>17.234000000000002</c:v>
                </c:pt>
                <c:pt idx="85">
                  <c:v>17.260999999999999</c:v>
                </c:pt>
                <c:pt idx="86">
                  <c:v>17.13</c:v>
                </c:pt>
                <c:pt idx="87">
                  <c:v>17.015000000000001</c:v>
                </c:pt>
                <c:pt idx="88">
                  <c:v>17.010000000000002</c:v>
                </c:pt>
                <c:pt idx="89">
                  <c:v>16.95</c:v>
                </c:pt>
                <c:pt idx="90">
                  <c:v>16.960999999999999</c:v>
                </c:pt>
                <c:pt idx="91">
                  <c:v>17.053999999999998</c:v>
                </c:pt>
                <c:pt idx="92">
                  <c:v>16.998999999999999</c:v>
                </c:pt>
                <c:pt idx="93">
                  <c:v>16.905999999999999</c:v>
                </c:pt>
                <c:pt idx="94">
                  <c:v>17.010000000000002</c:v>
                </c:pt>
                <c:pt idx="95">
                  <c:v>16.759</c:v>
                </c:pt>
                <c:pt idx="96">
                  <c:v>16.792000000000002</c:v>
                </c:pt>
                <c:pt idx="97">
                  <c:v>17.064</c:v>
                </c:pt>
                <c:pt idx="98">
                  <c:v>16.928000000000001</c:v>
                </c:pt>
                <c:pt idx="99">
                  <c:v>16.803000000000001</c:v>
                </c:pt>
                <c:pt idx="100">
                  <c:v>16.814</c:v>
                </c:pt>
                <c:pt idx="101">
                  <c:v>16.725999999999999</c:v>
                </c:pt>
                <c:pt idx="102">
                  <c:v>16.699000000000002</c:v>
                </c:pt>
                <c:pt idx="103">
                  <c:v>17.135000000000002</c:v>
                </c:pt>
                <c:pt idx="104">
                  <c:v>17.015000000000001</c:v>
                </c:pt>
                <c:pt idx="105">
                  <c:v>17.042999999999999</c:v>
                </c:pt>
                <c:pt idx="106">
                  <c:v>17.13</c:v>
                </c:pt>
                <c:pt idx="107">
                  <c:v>17.059000000000001</c:v>
                </c:pt>
                <c:pt idx="108">
                  <c:v>17.081</c:v>
                </c:pt>
                <c:pt idx="109">
                  <c:v>17.097000000000001</c:v>
                </c:pt>
                <c:pt idx="110">
                  <c:v>17.141000000000002</c:v>
                </c:pt>
                <c:pt idx="111">
                  <c:v>17.103000000000002</c:v>
                </c:pt>
                <c:pt idx="112">
                  <c:v>17.07</c:v>
                </c:pt>
                <c:pt idx="113">
                  <c:v>17.053999999999998</c:v>
                </c:pt>
                <c:pt idx="114">
                  <c:v>17.114000000000001</c:v>
                </c:pt>
                <c:pt idx="115">
                  <c:v>17.048000000000002</c:v>
                </c:pt>
                <c:pt idx="116">
                  <c:v>17.13</c:v>
                </c:pt>
                <c:pt idx="117">
                  <c:v>17.146000000000001</c:v>
                </c:pt>
                <c:pt idx="118">
                  <c:v>16.759</c:v>
                </c:pt>
                <c:pt idx="119">
                  <c:v>11.478</c:v>
                </c:pt>
                <c:pt idx="120">
                  <c:v>7.9329999999999998</c:v>
                </c:pt>
                <c:pt idx="121">
                  <c:v>3.8980000000000006</c:v>
                </c:pt>
                <c:pt idx="122">
                  <c:v>2.109</c:v>
                </c:pt>
                <c:pt idx="123">
                  <c:v>1.6240000000000006</c:v>
                </c:pt>
                <c:pt idx="124">
                  <c:v>1.7830000000000004</c:v>
                </c:pt>
                <c:pt idx="125">
                  <c:v>1.9569999999999999</c:v>
                </c:pt>
                <c:pt idx="126">
                  <c:v>1.827</c:v>
                </c:pt>
                <c:pt idx="127">
                  <c:v>1.859</c:v>
                </c:pt>
                <c:pt idx="128">
                  <c:v>1.8210000000000006</c:v>
                </c:pt>
                <c:pt idx="129">
                  <c:v>1.8380000000000001</c:v>
                </c:pt>
                <c:pt idx="130">
                  <c:v>1.827</c:v>
                </c:pt>
                <c:pt idx="131">
                  <c:v>1.8540000000000001</c:v>
                </c:pt>
                <c:pt idx="132">
                  <c:v>1.8380000000000001</c:v>
                </c:pt>
                <c:pt idx="133">
                  <c:v>1.8760000000000003</c:v>
                </c:pt>
                <c:pt idx="134">
                  <c:v>1.8870000000000005</c:v>
                </c:pt>
                <c:pt idx="135">
                  <c:v>1.5760000000000005</c:v>
                </c:pt>
                <c:pt idx="136">
                  <c:v>1.8980000000000006</c:v>
                </c:pt>
                <c:pt idx="137">
                  <c:v>1.8490000000000002</c:v>
                </c:pt>
                <c:pt idx="138">
                  <c:v>1.7999999999999998</c:v>
                </c:pt>
                <c:pt idx="139">
                  <c:v>1.7069999999999999</c:v>
                </c:pt>
                <c:pt idx="140">
                  <c:v>1.7240000000000002</c:v>
                </c:pt>
                <c:pt idx="141">
                  <c:v>1.7890000000000006</c:v>
                </c:pt>
                <c:pt idx="142">
                  <c:v>1.9089999999999998</c:v>
                </c:pt>
                <c:pt idx="143">
                  <c:v>1.8550000000000004</c:v>
                </c:pt>
                <c:pt idx="144">
                  <c:v>1.6150000000000002</c:v>
                </c:pt>
                <c:pt idx="145">
                  <c:v>1.609</c:v>
                </c:pt>
                <c:pt idx="146">
                  <c:v>1.5</c:v>
                </c:pt>
                <c:pt idx="147">
                  <c:v>1.6800000000000006</c:v>
                </c:pt>
                <c:pt idx="148">
                  <c:v>1.7240000000000002</c:v>
                </c:pt>
                <c:pt idx="149">
                  <c:v>1.6580000000000004</c:v>
                </c:pt>
                <c:pt idx="150">
                  <c:v>1.6470000000000002</c:v>
                </c:pt>
                <c:pt idx="151">
                  <c:v>1.6859999999999999</c:v>
                </c:pt>
                <c:pt idx="152">
                  <c:v>1.6470000000000002</c:v>
                </c:pt>
                <c:pt idx="153">
                  <c:v>1.6040000000000001</c:v>
                </c:pt>
                <c:pt idx="154">
                  <c:v>1.6150000000000002</c:v>
                </c:pt>
                <c:pt idx="155">
                  <c:v>1.593</c:v>
                </c:pt>
                <c:pt idx="156">
                  <c:v>1.5870000000000006</c:v>
                </c:pt>
                <c:pt idx="157">
                  <c:v>1.6150000000000002</c:v>
                </c:pt>
                <c:pt idx="158">
                  <c:v>1.62</c:v>
                </c:pt>
                <c:pt idx="159">
                  <c:v>1.577</c:v>
                </c:pt>
                <c:pt idx="160">
                  <c:v>1.6150000000000002</c:v>
                </c:pt>
                <c:pt idx="161">
                  <c:v>1.6530000000000005</c:v>
                </c:pt>
                <c:pt idx="162">
                  <c:v>1.9860000000000007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749888"/>
        <c:axId val="163752192"/>
      </c:scatterChart>
      <c:valAx>
        <c:axId val="16374988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63752192"/>
        <c:crosses val="autoZero"/>
        <c:crossBetween val="midCat"/>
      </c:valAx>
      <c:valAx>
        <c:axId val="16375219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374988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3/7/2017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'Plots_R1000-1'!$K$8:$K$355</c:f>
              <c:numCache>
                <c:formatCode>General</c:formatCode>
                <c:ptCount val="348"/>
                <c:pt idx="0">
                  <c:v>113.7474</c:v>
                </c:pt>
                <c:pt idx="1">
                  <c:v>112.64400000000001</c:v>
                </c:pt>
                <c:pt idx="2">
                  <c:v>112.70140000000001</c:v>
                </c:pt>
                <c:pt idx="3">
                  <c:v>111.53660000000001</c:v>
                </c:pt>
                <c:pt idx="4">
                  <c:v>109.9833</c:v>
                </c:pt>
                <c:pt idx="5">
                  <c:v>108.7735</c:v>
                </c:pt>
                <c:pt idx="6">
                  <c:v>107.72580000000001</c:v>
                </c:pt>
                <c:pt idx="7">
                  <c:v>107.1656</c:v>
                </c:pt>
                <c:pt idx="8">
                  <c:v>105.6767</c:v>
                </c:pt>
                <c:pt idx="9">
                  <c:v>104.19710000000001</c:v>
                </c:pt>
                <c:pt idx="10">
                  <c:v>103.4354</c:v>
                </c:pt>
                <c:pt idx="11">
                  <c:v>103.0578</c:v>
                </c:pt>
                <c:pt idx="12">
                  <c:v>102.73739999999999</c:v>
                </c:pt>
                <c:pt idx="13">
                  <c:v>102.6371</c:v>
                </c:pt>
                <c:pt idx="14">
                  <c:v>102.5728</c:v>
                </c:pt>
                <c:pt idx="15">
                  <c:v>102.4983</c:v>
                </c:pt>
                <c:pt idx="16">
                  <c:v>102.4602</c:v>
                </c:pt>
                <c:pt idx="17">
                  <c:v>102.39319999999999</c:v>
                </c:pt>
                <c:pt idx="18">
                  <c:v>102.4019</c:v>
                </c:pt>
                <c:pt idx="19">
                  <c:v>102.4301</c:v>
                </c:pt>
                <c:pt idx="20">
                  <c:v>102.4281</c:v>
                </c:pt>
                <c:pt idx="21">
                  <c:v>102.50920000000001</c:v>
                </c:pt>
                <c:pt idx="22">
                  <c:v>102.3159</c:v>
                </c:pt>
                <c:pt idx="23">
                  <c:v>102.2285</c:v>
                </c:pt>
                <c:pt idx="24">
                  <c:v>102.13760000000001</c:v>
                </c:pt>
                <c:pt idx="25">
                  <c:v>102.14870000000001</c:v>
                </c:pt>
                <c:pt idx="26">
                  <c:v>102.205</c:v>
                </c:pt>
                <c:pt idx="27">
                  <c:v>102.2847</c:v>
                </c:pt>
                <c:pt idx="28">
                  <c:v>102.229</c:v>
                </c:pt>
                <c:pt idx="29">
                  <c:v>102.104</c:v>
                </c:pt>
                <c:pt idx="30">
                  <c:v>102.1146</c:v>
                </c:pt>
                <c:pt idx="31">
                  <c:v>102.0301</c:v>
                </c:pt>
                <c:pt idx="32">
                  <c:v>102.06010000000001</c:v>
                </c:pt>
                <c:pt idx="33">
                  <c:v>102.0763</c:v>
                </c:pt>
                <c:pt idx="34">
                  <c:v>101.9218</c:v>
                </c:pt>
                <c:pt idx="35">
                  <c:v>102.00539999999999</c:v>
                </c:pt>
                <c:pt idx="36">
                  <c:v>101.9161</c:v>
                </c:pt>
                <c:pt idx="37">
                  <c:v>101.97750000000001</c:v>
                </c:pt>
                <c:pt idx="38">
                  <c:v>102.0338</c:v>
                </c:pt>
                <c:pt idx="39">
                  <c:v>102.0557</c:v>
                </c:pt>
                <c:pt idx="40">
                  <c:v>101.94499999999999</c:v>
                </c:pt>
                <c:pt idx="41">
                  <c:v>101.7766</c:v>
                </c:pt>
                <c:pt idx="42">
                  <c:v>101.83280000000001</c:v>
                </c:pt>
                <c:pt idx="43">
                  <c:v>101.76260000000001</c:v>
                </c:pt>
                <c:pt idx="44">
                  <c:v>101.884</c:v>
                </c:pt>
                <c:pt idx="45">
                  <c:v>102.0116</c:v>
                </c:pt>
                <c:pt idx="46">
                  <c:v>101.86620000000001</c:v>
                </c:pt>
                <c:pt idx="47">
                  <c:v>101.9641</c:v>
                </c:pt>
                <c:pt idx="48">
                  <c:v>101.84180000000001</c:v>
                </c:pt>
                <c:pt idx="49">
                  <c:v>101.8218</c:v>
                </c:pt>
                <c:pt idx="50">
                  <c:v>101.7659</c:v>
                </c:pt>
                <c:pt idx="51">
                  <c:v>101.87009999999999</c:v>
                </c:pt>
                <c:pt idx="52">
                  <c:v>101.72369999999999</c:v>
                </c:pt>
                <c:pt idx="53">
                  <c:v>101.68810000000001</c:v>
                </c:pt>
                <c:pt idx="54">
                  <c:v>101.8498</c:v>
                </c:pt>
                <c:pt idx="55">
                  <c:v>101.8505</c:v>
                </c:pt>
                <c:pt idx="56">
                  <c:v>101.9079</c:v>
                </c:pt>
                <c:pt idx="57">
                  <c:v>101.6857</c:v>
                </c:pt>
                <c:pt idx="58">
                  <c:v>101.7538</c:v>
                </c:pt>
                <c:pt idx="59">
                  <c:v>101.7205</c:v>
                </c:pt>
                <c:pt idx="60">
                  <c:v>101.7504</c:v>
                </c:pt>
                <c:pt idx="61">
                  <c:v>101.8306</c:v>
                </c:pt>
                <c:pt idx="62">
                  <c:v>101.9141</c:v>
                </c:pt>
                <c:pt idx="63">
                  <c:v>101.8229</c:v>
                </c:pt>
                <c:pt idx="64">
                  <c:v>101.8878</c:v>
                </c:pt>
                <c:pt idx="65">
                  <c:v>101.8364</c:v>
                </c:pt>
                <c:pt idx="66">
                  <c:v>101.89830000000001</c:v>
                </c:pt>
                <c:pt idx="67">
                  <c:v>101.9162</c:v>
                </c:pt>
                <c:pt idx="68">
                  <c:v>101.9016</c:v>
                </c:pt>
                <c:pt idx="69">
                  <c:v>101.8292</c:v>
                </c:pt>
                <c:pt idx="70">
                  <c:v>101.848</c:v>
                </c:pt>
                <c:pt idx="71">
                  <c:v>101.84399999999999</c:v>
                </c:pt>
                <c:pt idx="72">
                  <c:v>101.9027</c:v>
                </c:pt>
                <c:pt idx="73">
                  <c:v>101.83969999999999</c:v>
                </c:pt>
                <c:pt idx="74">
                  <c:v>101.9141</c:v>
                </c:pt>
                <c:pt idx="75">
                  <c:v>101.8626</c:v>
                </c:pt>
                <c:pt idx="76">
                  <c:v>101.84</c:v>
                </c:pt>
                <c:pt idx="77">
                  <c:v>101.92100000000001</c:v>
                </c:pt>
                <c:pt idx="78">
                  <c:v>101.90770000000001</c:v>
                </c:pt>
                <c:pt idx="79">
                  <c:v>102.0932</c:v>
                </c:pt>
                <c:pt idx="80">
                  <c:v>103.69929999999999</c:v>
                </c:pt>
                <c:pt idx="81">
                  <c:v>104.9539</c:v>
                </c:pt>
                <c:pt idx="82">
                  <c:v>105.3781</c:v>
                </c:pt>
                <c:pt idx="83">
                  <c:v>105.7403</c:v>
                </c:pt>
                <c:pt idx="84">
                  <c:v>105.9918</c:v>
                </c:pt>
                <c:pt idx="85">
                  <c:v>105.92270000000001</c:v>
                </c:pt>
                <c:pt idx="86">
                  <c:v>106.0141</c:v>
                </c:pt>
                <c:pt idx="87">
                  <c:v>105.9898</c:v>
                </c:pt>
                <c:pt idx="88">
                  <c:v>105.9847</c:v>
                </c:pt>
                <c:pt idx="89">
                  <c:v>105.9786</c:v>
                </c:pt>
                <c:pt idx="90">
                  <c:v>106.04559999999999</c:v>
                </c:pt>
                <c:pt idx="91">
                  <c:v>106.1159</c:v>
                </c:pt>
                <c:pt idx="92">
                  <c:v>106.2144</c:v>
                </c:pt>
                <c:pt idx="93">
                  <c:v>106.10890000000001</c:v>
                </c:pt>
                <c:pt idx="94">
                  <c:v>106.0724</c:v>
                </c:pt>
                <c:pt idx="95">
                  <c:v>106.0752</c:v>
                </c:pt>
                <c:pt idx="96">
                  <c:v>106.05800000000001</c:v>
                </c:pt>
                <c:pt idx="97">
                  <c:v>106.0069</c:v>
                </c:pt>
                <c:pt idx="98">
                  <c:v>105.9973</c:v>
                </c:pt>
                <c:pt idx="99">
                  <c:v>105.9361</c:v>
                </c:pt>
                <c:pt idx="100">
                  <c:v>106.0904</c:v>
                </c:pt>
                <c:pt idx="101">
                  <c:v>106.0204</c:v>
                </c:pt>
                <c:pt idx="102">
                  <c:v>105.9166</c:v>
                </c:pt>
                <c:pt idx="103">
                  <c:v>105.9379</c:v>
                </c:pt>
                <c:pt idx="104">
                  <c:v>105.8518</c:v>
                </c:pt>
                <c:pt idx="105">
                  <c:v>105.8467</c:v>
                </c:pt>
                <c:pt idx="106">
                  <c:v>105.9492</c:v>
                </c:pt>
                <c:pt idx="107">
                  <c:v>105.8553</c:v>
                </c:pt>
                <c:pt idx="108">
                  <c:v>105.9354</c:v>
                </c:pt>
                <c:pt idx="109">
                  <c:v>105.90689999999999</c:v>
                </c:pt>
                <c:pt idx="110">
                  <c:v>105.8797</c:v>
                </c:pt>
                <c:pt idx="111">
                  <c:v>105.7979</c:v>
                </c:pt>
                <c:pt idx="112">
                  <c:v>105.7642</c:v>
                </c:pt>
                <c:pt idx="113">
                  <c:v>105.8832</c:v>
                </c:pt>
                <c:pt idx="114">
                  <c:v>105.8036</c:v>
                </c:pt>
                <c:pt idx="115">
                  <c:v>105.87009999999999</c:v>
                </c:pt>
                <c:pt idx="116">
                  <c:v>105.77719999999999</c:v>
                </c:pt>
                <c:pt idx="117">
                  <c:v>105.85509999999999</c:v>
                </c:pt>
                <c:pt idx="118">
                  <c:v>105.8044</c:v>
                </c:pt>
                <c:pt idx="119">
                  <c:v>105.4598</c:v>
                </c:pt>
                <c:pt idx="120">
                  <c:v>107.2131</c:v>
                </c:pt>
                <c:pt idx="121">
                  <c:v>108.4507</c:v>
                </c:pt>
                <c:pt idx="122">
                  <c:v>108.9233</c:v>
                </c:pt>
                <c:pt idx="123">
                  <c:v>108.8614</c:v>
                </c:pt>
                <c:pt idx="124">
                  <c:v>108.9071</c:v>
                </c:pt>
                <c:pt idx="125">
                  <c:v>108.9303</c:v>
                </c:pt>
                <c:pt idx="126">
                  <c:v>109.00409999999999</c:v>
                </c:pt>
                <c:pt idx="127">
                  <c:v>109.16119999999999</c:v>
                </c:pt>
                <c:pt idx="128">
                  <c:v>109.092</c:v>
                </c:pt>
                <c:pt idx="129">
                  <c:v>108.9152</c:v>
                </c:pt>
                <c:pt idx="130">
                  <c:v>108.9712</c:v>
                </c:pt>
                <c:pt idx="131">
                  <c:v>108.938</c:v>
                </c:pt>
                <c:pt idx="132">
                  <c:v>109.2052</c:v>
                </c:pt>
                <c:pt idx="133">
                  <c:v>109.051</c:v>
                </c:pt>
                <c:pt idx="134">
                  <c:v>109.13849999999999</c:v>
                </c:pt>
                <c:pt idx="135">
                  <c:v>108.9948</c:v>
                </c:pt>
                <c:pt idx="136">
                  <c:v>109.0177</c:v>
                </c:pt>
                <c:pt idx="137">
                  <c:v>108.9063</c:v>
                </c:pt>
                <c:pt idx="138">
                  <c:v>109.05889999999999</c:v>
                </c:pt>
                <c:pt idx="139">
                  <c:v>108.9871</c:v>
                </c:pt>
                <c:pt idx="140">
                  <c:v>109.1078</c:v>
                </c:pt>
                <c:pt idx="141">
                  <c:v>109.1808</c:v>
                </c:pt>
                <c:pt idx="142">
                  <c:v>109.0185</c:v>
                </c:pt>
                <c:pt idx="143">
                  <c:v>109.0249</c:v>
                </c:pt>
                <c:pt idx="144">
                  <c:v>109.1961</c:v>
                </c:pt>
                <c:pt idx="145">
                  <c:v>109.09</c:v>
                </c:pt>
                <c:pt idx="146">
                  <c:v>109.1534</c:v>
                </c:pt>
                <c:pt idx="147">
                  <c:v>109.0222</c:v>
                </c:pt>
                <c:pt idx="148">
                  <c:v>109.17019999999999</c:v>
                </c:pt>
                <c:pt idx="149">
                  <c:v>109.2527</c:v>
                </c:pt>
                <c:pt idx="150">
                  <c:v>109.22</c:v>
                </c:pt>
                <c:pt idx="151">
                  <c:v>109.1985</c:v>
                </c:pt>
                <c:pt idx="152">
                  <c:v>109.1036</c:v>
                </c:pt>
                <c:pt idx="153">
                  <c:v>109.1326</c:v>
                </c:pt>
                <c:pt idx="154">
                  <c:v>109.09</c:v>
                </c:pt>
                <c:pt idx="155">
                  <c:v>109.3235</c:v>
                </c:pt>
                <c:pt idx="156">
                  <c:v>109.1215</c:v>
                </c:pt>
                <c:pt idx="157">
                  <c:v>109.20050000000001</c:v>
                </c:pt>
                <c:pt idx="158">
                  <c:v>109.2449</c:v>
                </c:pt>
                <c:pt idx="159">
                  <c:v>109.2467</c:v>
                </c:pt>
                <c:pt idx="160">
                  <c:v>109.0882</c:v>
                </c:pt>
                <c:pt idx="161">
                  <c:v>109.0622</c:v>
                </c:pt>
                <c:pt idx="162">
                  <c:v>109.1798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0">
                  <c:v>7.3629999999999995</c:v>
                </c:pt>
                <c:pt idx="1">
                  <c:v>11.44</c:v>
                </c:pt>
                <c:pt idx="2">
                  <c:v>13.490000000000002</c:v>
                </c:pt>
                <c:pt idx="3">
                  <c:v>14.215</c:v>
                </c:pt>
                <c:pt idx="4">
                  <c:v>18.263000000000002</c:v>
                </c:pt>
                <c:pt idx="5">
                  <c:v>23.173999999999999</c:v>
                </c:pt>
                <c:pt idx="6">
                  <c:v>29.046999999999997</c:v>
                </c:pt>
                <c:pt idx="7">
                  <c:v>32.29</c:v>
                </c:pt>
                <c:pt idx="8">
                  <c:v>34.634</c:v>
                </c:pt>
                <c:pt idx="9">
                  <c:v>37.326999999999998</c:v>
                </c:pt>
                <c:pt idx="10">
                  <c:v>37.707000000000001</c:v>
                </c:pt>
                <c:pt idx="11">
                  <c:v>37.667000000000002</c:v>
                </c:pt>
                <c:pt idx="12">
                  <c:v>37.747</c:v>
                </c:pt>
                <c:pt idx="13">
                  <c:v>37.67</c:v>
                </c:pt>
                <c:pt idx="14">
                  <c:v>37.826999999999998</c:v>
                </c:pt>
                <c:pt idx="15">
                  <c:v>37.771000000000001</c:v>
                </c:pt>
                <c:pt idx="16">
                  <c:v>37.776000000000003</c:v>
                </c:pt>
                <c:pt idx="17">
                  <c:v>37.753</c:v>
                </c:pt>
                <c:pt idx="18">
                  <c:v>37.758000000000003</c:v>
                </c:pt>
                <c:pt idx="19">
                  <c:v>37.686999999999998</c:v>
                </c:pt>
                <c:pt idx="20">
                  <c:v>37.725000000000001</c:v>
                </c:pt>
                <c:pt idx="21">
                  <c:v>37.724000000000004</c:v>
                </c:pt>
                <c:pt idx="22">
                  <c:v>37.756999999999998</c:v>
                </c:pt>
                <c:pt idx="23">
                  <c:v>37.636000000000003</c:v>
                </c:pt>
                <c:pt idx="24">
                  <c:v>37.331000000000003</c:v>
                </c:pt>
                <c:pt idx="25">
                  <c:v>37.750999999999998</c:v>
                </c:pt>
                <c:pt idx="26">
                  <c:v>37.822000000000003</c:v>
                </c:pt>
                <c:pt idx="27">
                  <c:v>37.793999999999997</c:v>
                </c:pt>
                <c:pt idx="28">
                  <c:v>37.832000000000001</c:v>
                </c:pt>
                <c:pt idx="29">
                  <c:v>37.892000000000003</c:v>
                </c:pt>
                <c:pt idx="30">
                  <c:v>37.816000000000003</c:v>
                </c:pt>
                <c:pt idx="31">
                  <c:v>37.978999999999999</c:v>
                </c:pt>
                <c:pt idx="32">
                  <c:v>37.908000000000001</c:v>
                </c:pt>
                <c:pt idx="33">
                  <c:v>37.837000000000003</c:v>
                </c:pt>
                <c:pt idx="34">
                  <c:v>37.902999999999999</c:v>
                </c:pt>
                <c:pt idx="35">
                  <c:v>37.847999999999999</c:v>
                </c:pt>
                <c:pt idx="36">
                  <c:v>37.826000000000001</c:v>
                </c:pt>
                <c:pt idx="37">
                  <c:v>37.902999999999999</c:v>
                </c:pt>
                <c:pt idx="38">
                  <c:v>37.712000000000003</c:v>
                </c:pt>
                <c:pt idx="39">
                  <c:v>37.902999999999999</c:v>
                </c:pt>
                <c:pt idx="40">
                  <c:v>37.886000000000003</c:v>
                </c:pt>
                <c:pt idx="41">
                  <c:v>37.832000000000001</c:v>
                </c:pt>
                <c:pt idx="42">
                  <c:v>37.859000000000002</c:v>
                </c:pt>
                <c:pt idx="43">
                  <c:v>37.908000000000001</c:v>
                </c:pt>
                <c:pt idx="44">
                  <c:v>37.859000000000002</c:v>
                </c:pt>
                <c:pt idx="45">
                  <c:v>37.853999999999999</c:v>
                </c:pt>
                <c:pt idx="46">
                  <c:v>37.798999999999999</c:v>
                </c:pt>
                <c:pt idx="47">
                  <c:v>37.81</c:v>
                </c:pt>
                <c:pt idx="48">
                  <c:v>37.837000000000003</c:v>
                </c:pt>
                <c:pt idx="49">
                  <c:v>37.865000000000002</c:v>
                </c:pt>
                <c:pt idx="50">
                  <c:v>37.924999999999997</c:v>
                </c:pt>
                <c:pt idx="51">
                  <c:v>37.951999999999998</c:v>
                </c:pt>
                <c:pt idx="52">
                  <c:v>37.908000000000001</c:v>
                </c:pt>
                <c:pt idx="53">
                  <c:v>37.722999999999999</c:v>
                </c:pt>
                <c:pt idx="54">
                  <c:v>37.896999999999998</c:v>
                </c:pt>
                <c:pt idx="55">
                  <c:v>37.853999999999999</c:v>
                </c:pt>
                <c:pt idx="56">
                  <c:v>37.869999999999997</c:v>
                </c:pt>
                <c:pt idx="57">
                  <c:v>37.875</c:v>
                </c:pt>
                <c:pt idx="58">
                  <c:v>37.875</c:v>
                </c:pt>
                <c:pt idx="59">
                  <c:v>37.853999999999999</c:v>
                </c:pt>
                <c:pt idx="60">
                  <c:v>37.881</c:v>
                </c:pt>
                <c:pt idx="61">
                  <c:v>37.847999999999999</c:v>
                </c:pt>
                <c:pt idx="62">
                  <c:v>37.783000000000001</c:v>
                </c:pt>
                <c:pt idx="63">
                  <c:v>37.837000000000003</c:v>
                </c:pt>
                <c:pt idx="64">
                  <c:v>37.869999999999997</c:v>
                </c:pt>
                <c:pt idx="65">
                  <c:v>37.892000000000003</c:v>
                </c:pt>
                <c:pt idx="66">
                  <c:v>37.859000000000002</c:v>
                </c:pt>
                <c:pt idx="67">
                  <c:v>37.918999999999997</c:v>
                </c:pt>
                <c:pt idx="68">
                  <c:v>37.837000000000003</c:v>
                </c:pt>
                <c:pt idx="69">
                  <c:v>37.892000000000003</c:v>
                </c:pt>
                <c:pt idx="70">
                  <c:v>37.847999999999999</c:v>
                </c:pt>
                <c:pt idx="71">
                  <c:v>37.805</c:v>
                </c:pt>
                <c:pt idx="72">
                  <c:v>37.847999999999999</c:v>
                </c:pt>
                <c:pt idx="73">
                  <c:v>37.892000000000003</c:v>
                </c:pt>
                <c:pt idx="74">
                  <c:v>37.936</c:v>
                </c:pt>
                <c:pt idx="75">
                  <c:v>37.941000000000003</c:v>
                </c:pt>
                <c:pt idx="76">
                  <c:v>38.012</c:v>
                </c:pt>
                <c:pt idx="77">
                  <c:v>37.99</c:v>
                </c:pt>
                <c:pt idx="78">
                  <c:v>37.667999999999999</c:v>
                </c:pt>
                <c:pt idx="79">
                  <c:v>27.218</c:v>
                </c:pt>
                <c:pt idx="80">
                  <c:v>18.161000000000001</c:v>
                </c:pt>
                <c:pt idx="81">
                  <c:v>16.911999999999999</c:v>
                </c:pt>
                <c:pt idx="82">
                  <c:v>17.032</c:v>
                </c:pt>
                <c:pt idx="83">
                  <c:v>17.108000000000001</c:v>
                </c:pt>
                <c:pt idx="84">
                  <c:v>17.234000000000002</c:v>
                </c:pt>
                <c:pt idx="85">
                  <c:v>17.260999999999999</c:v>
                </c:pt>
                <c:pt idx="86">
                  <c:v>17.13</c:v>
                </c:pt>
                <c:pt idx="87">
                  <c:v>17.015000000000001</c:v>
                </c:pt>
                <c:pt idx="88">
                  <c:v>17.010000000000002</c:v>
                </c:pt>
                <c:pt idx="89">
                  <c:v>16.95</c:v>
                </c:pt>
                <c:pt idx="90">
                  <c:v>16.960999999999999</c:v>
                </c:pt>
                <c:pt idx="91">
                  <c:v>17.053999999999998</c:v>
                </c:pt>
                <c:pt idx="92">
                  <c:v>16.998999999999999</c:v>
                </c:pt>
                <c:pt idx="93">
                  <c:v>16.905999999999999</c:v>
                </c:pt>
                <c:pt idx="94">
                  <c:v>17.010000000000002</c:v>
                </c:pt>
                <c:pt idx="95">
                  <c:v>16.759</c:v>
                </c:pt>
                <c:pt idx="96">
                  <c:v>16.792000000000002</c:v>
                </c:pt>
                <c:pt idx="97">
                  <c:v>17.064</c:v>
                </c:pt>
                <c:pt idx="98">
                  <c:v>16.928000000000001</c:v>
                </c:pt>
                <c:pt idx="99">
                  <c:v>16.803000000000001</c:v>
                </c:pt>
                <c:pt idx="100">
                  <c:v>16.814</c:v>
                </c:pt>
                <c:pt idx="101">
                  <c:v>16.725999999999999</c:v>
                </c:pt>
                <c:pt idx="102">
                  <c:v>16.699000000000002</c:v>
                </c:pt>
                <c:pt idx="103">
                  <c:v>17.135000000000002</c:v>
                </c:pt>
                <c:pt idx="104">
                  <c:v>17.015000000000001</c:v>
                </c:pt>
                <c:pt idx="105">
                  <c:v>17.042999999999999</c:v>
                </c:pt>
                <c:pt idx="106">
                  <c:v>17.13</c:v>
                </c:pt>
                <c:pt idx="107">
                  <c:v>17.059000000000001</c:v>
                </c:pt>
                <c:pt idx="108">
                  <c:v>17.081</c:v>
                </c:pt>
                <c:pt idx="109">
                  <c:v>17.097000000000001</c:v>
                </c:pt>
                <c:pt idx="110">
                  <c:v>17.141000000000002</c:v>
                </c:pt>
                <c:pt idx="111">
                  <c:v>17.103000000000002</c:v>
                </c:pt>
                <c:pt idx="112">
                  <c:v>17.07</c:v>
                </c:pt>
                <c:pt idx="113">
                  <c:v>17.053999999999998</c:v>
                </c:pt>
                <c:pt idx="114">
                  <c:v>17.114000000000001</c:v>
                </c:pt>
                <c:pt idx="115">
                  <c:v>17.048000000000002</c:v>
                </c:pt>
                <c:pt idx="116">
                  <c:v>17.13</c:v>
                </c:pt>
                <c:pt idx="117">
                  <c:v>17.146000000000001</c:v>
                </c:pt>
                <c:pt idx="118">
                  <c:v>16.759</c:v>
                </c:pt>
                <c:pt idx="119">
                  <c:v>11.478</c:v>
                </c:pt>
                <c:pt idx="120">
                  <c:v>7.9329999999999998</c:v>
                </c:pt>
                <c:pt idx="121">
                  <c:v>3.8980000000000006</c:v>
                </c:pt>
                <c:pt idx="122">
                  <c:v>2.109</c:v>
                </c:pt>
                <c:pt idx="123">
                  <c:v>1.6240000000000006</c:v>
                </c:pt>
                <c:pt idx="124">
                  <c:v>1.7830000000000004</c:v>
                </c:pt>
                <c:pt idx="125">
                  <c:v>1.9569999999999999</c:v>
                </c:pt>
                <c:pt idx="126">
                  <c:v>1.827</c:v>
                </c:pt>
                <c:pt idx="127">
                  <c:v>1.859</c:v>
                </c:pt>
                <c:pt idx="128">
                  <c:v>1.8210000000000006</c:v>
                </c:pt>
                <c:pt idx="129">
                  <c:v>1.8380000000000001</c:v>
                </c:pt>
                <c:pt idx="130">
                  <c:v>1.827</c:v>
                </c:pt>
                <c:pt idx="131">
                  <c:v>1.8540000000000001</c:v>
                </c:pt>
                <c:pt idx="132">
                  <c:v>1.8380000000000001</c:v>
                </c:pt>
                <c:pt idx="133">
                  <c:v>1.8760000000000003</c:v>
                </c:pt>
                <c:pt idx="134">
                  <c:v>1.8870000000000005</c:v>
                </c:pt>
                <c:pt idx="135">
                  <c:v>1.5760000000000005</c:v>
                </c:pt>
                <c:pt idx="136">
                  <c:v>1.8980000000000006</c:v>
                </c:pt>
                <c:pt idx="137">
                  <c:v>1.8490000000000002</c:v>
                </c:pt>
                <c:pt idx="138">
                  <c:v>1.7999999999999998</c:v>
                </c:pt>
                <c:pt idx="139">
                  <c:v>1.7069999999999999</c:v>
                </c:pt>
                <c:pt idx="140">
                  <c:v>1.7240000000000002</c:v>
                </c:pt>
                <c:pt idx="141">
                  <c:v>1.7890000000000006</c:v>
                </c:pt>
                <c:pt idx="142">
                  <c:v>1.9089999999999998</c:v>
                </c:pt>
                <c:pt idx="143">
                  <c:v>1.8550000000000004</c:v>
                </c:pt>
                <c:pt idx="144">
                  <c:v>1.6150000000000002</c:v>
                </c:pt>
                <c:pt idx="145">
                  <c:v>1.609</c:v>
                </c:pt>
                <c:pt idx="146">
                  <c:v>1.5</c:v>
                </c:pt>
                <c:pt idx="147">
                  <c:v>1.6800000000000006</c:v>
                </c:pt>
                <c:pt idx="148">
                  <c:v>1.7240000000000002</c:v>
                </c:pt>
                <c:pt idx="149">
                  <c:v>1.6580000000000004</c:v>
                </c:pt>
                <c:pt idx="150">
                  <c:v>1.6470000000000002</c:v>
                </c:pt>
                <c:pt idx="151">
                  <c:v>1.6859999999999999</c:v>
                </c:pt>
                <c:pt idx="152">
                  <c:v>1.6470000000000002</c:v>
                </c:pt>
                <c:pt idx="153">
                  <c:v>1.6040000000000001</c:v>
                </c:pt>
                <c:pt idx="154">
                  <c:v>1.6150000000000002</c:v>
                </c:pt>
                <c:pt idx="155">
                  <c:v>1.593</c:v>
                </c:pt>
                <c:pt idx="156">
                  <c:v>1.5870000000000006</c:v>
                </c:pt>
                <c:pt idx="157">
                  <c:v>1.6150000000000002</c:v>
                </c:pt>
                <c:pt idx="158">
                  <c:v>1.62</c:v>
                </c:pt>
                <c:pt idx="159">
                  <c:v>1.577</c:v>
                </c:pt>
                <c:pt idx="160">
                  <c:v>1.6150000000000002</c:v>
                </c:pt>
                <c:pt idx="161">
                  <c:v>1.6530000000000005</c:v>
                </c:pt>
                <c:pt idx="162">
                  <c:v>1.9860000000000007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792768"/>
        <c:axId val="163795328"/>
      </c:scatterChart>
      <c:valAx>
        <c:axId val="163792768"/>
        <c:scaling>
          <c:orientation val="minMax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3795328"/>
        <c:crosses val="autoZero"/>
        <c:crossBetween val="midCat"/>
      </c:valAx>
      <c:valAx>
        <c:axId val="16379532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379276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3/7/2017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'Plots_R1000-1'!$G$8:$G$355</c:f>
              <c:numCache>
                <c:formatCode>General</c:formatCode>
                <c:ptCount val="348"/>
                <c:pt idx="0">
                  <c:v>-4</c:v>
                </c:pt>
                <c:pt idx="1">
                  <c:v>-4.0999999999999996</c:v>
                </c:pt>
                <c:pt idx="2">
                  <c:v>-4.0999999999999996</c:v>
                </c:pt>
                <c:pt idx="3">
                  <c:v>-4.2</c:v>
                </c:pt>
                <c:pt idx="4">
                  <c:v>-3.5</c:v>
                </c:pt>
                <c:pt idx="5">
                  <c:v>-4</c:v>
                </c:pt>
                <c:pt idx="6">
                  <c:v>-4.0999999999999996</c:v>
                </c:pt>
                <c:pt idx="7">
                  <c:v>-3.5</c:v>
                </c:pt>
                <c:pt idx="8">
                  <c:v>-2.6</c:v>
                </c:pt>
                <c:pt idx="9">
                  <c:v>-1.2</c:v>
                </c:pt>
                <c:pt idx="10">
                  <c:v>-1.7</c:v>
                </c:pt>
                <c:pt idx="11">
                  <c:v>-1.6</c:v>
                </c:pt>
                <c:pt idx="12">
                  <c:v>-2.5</c:v>
                </c:pt>
                <c:pt idx="13">
                  <c:v>-2</c:v>
                </c:pt>
                <c:pt idx="14">
                  <c:v>-0.3</c:v>
                </c:pt>
                <c:pt idx="15">
                  <c:v>0.9</c:v>
                </c:pt>
                <c:pt idx="16">
                  <c:v>-1.3</c:v>
                </c:pt>
                <c:pt idx="17">
                  <c:v>-1.3</c:v>
                </c:pt>
                <c:pt idx="18">
                  <c:v>-2.2999999999999998</c:v>
                </c:pt>
                <c:pt idx="19">
                  <c:v>-2.2000000000000002</c:v>
                </c:pt>
                <c:pt idx="20">
                  <c:v>-2.2000000000000002</c:v>
                </c:pt>
                <c:pt idx="21">
                  <c:v>-2.4</c:v>
                </c:pt>
                <c:pt idx="22">
                  <c:v>-2</c:v>
                </c:pt>
                <c:pt idx="23">
                  <c:v>-1.7</c:v>
                </c:pt>
                <c:pt idx="24">
                  <c:v>-1.2</c:v>
                </c:pt>
                <c:pt idx="25">
                  <c:v>-2.6</c:v>
                </c:pt>
                <c:pt idx="26">
                  <c:v>-2.4</c:v>
                </c:pt>
                <c:pt idx="27">
                  <c:v>-1.6</c:v>
                </c:pt>
                <c:pt idx="28">
                  <c:v>-1.9</c:v>
                </c:pt>
                <c:pt idx="29">
                  <c:v>-2.2999999999999998</c:v>
                </c:pt>
                <c:pt idx="30">
                  <c:v>-1.8</c:v>
                </c:pt>
                <c:pt idx="31">
                  <c:v>-0.5</c:v>
                </c:pt>
                <c:pt idx="32">
                  <c:v>-2.2999999999999998</c:v>
                </c:pt>
                <c:pt idx="33">
                  <c:v>-2</c:v>
                </c:pt>
                <c:pt idx="34">
                  <c:v>-1.9</c:v>
                </c:pt>
                <c:pt idx="35">
                  <c:v>-2.6</c:v>
                </c:pt>
                <c:pt idx="36">
                  <c:v>-0.4</c:v>
                </c:pt>
                <c:pt idx="37">
                  <c:v>-2</c:v>
                </c:pt>
                <c:pt idx="38">
                  <c:v>-2.2000000000000002</c:v>
                </c:pt>
                <c:pt idx="39">
                  <c:v>-1.1000000000000001</c:v>
                </c:pt>
                <c:pt idx="40">
                  <c:v>-1.5</c:v>
                </c:pt>
                <c:pt idx="41">
                  <c:v>-1.6</c:v>
                </c:pt>
                <c:pt idx="42">
                  <c:v>-2.2000000000000002</c:v>
                </c:pt>
                <c:pt idx="43">
                  <c:v>-2.5</c:v>
                </c:pt>
                <c:pt idx="44">
                  <c:v>0</c:v>
                </c:pt>
                <c:pt idx="45">
                  <c:v>-2.5</c:v>
                </c:pt>
                <c:pt idx="46">
                  <c:v>-1.5</c:v>
                </c:pt>
                <c:pt idx="47">
                  <c:v>-2.7</c:v>
                </c:pt>
                <c:pt idx="48">
                  <c:v>-2.8</c:v>
                </c:pt>
                <c:pt idx="49">
                  <c:v>-1.1000000000000001</c:v>
                </c:pt>
                <c:pt idx="50">
                  <c:v>-2.6</c:v>
                </c:pt>
                <c:pt idx="51">
                  <c:v>-2.7</c:v>
                </c:pt>
                <c:pt idx="52">
                  <c:v>-1.1000000000000001</c:v>
                </c:pt>
                <c:pt idx="53">
                  <c:v>-2.4</c:v>
                </c:pt>
                <c:pt idx="54">
                  <c:v>-1.5</c:v>
                </c:pt>
                <c:pt idx="55">
                  <c:v>-3.1</c:v>
                </c:pt>
                <c:pt idx="56">
                  <c:v>-0.4</c:v>
                </c:pt>
                <c:pt idx="57">
                  <c:v>-1.5</c:v>
                </c:pt>
                <c:pt idx="58">
                  <c:v>-2.7</c:v>
                </c:pt>
                <c:pt idx="59">
                  <c:v>-2.4</c:v>
                </c:pt>
                <c:pt idx="60">
                  <c:v>-2.2999999999999998</c:v>
                </c:pt>
                <c:pt idx="61">
                  <c:v>-2.8</c:v>
                </c:pt>
                <c:pt idx="62">
                  <c:v>-2.6</c:v>
                </c:pt>
                <c:pt idx="63">
                  <c:v>-3.2</c:v>
                </c:pt>
                <c:pt idx="64">
                  <c:v>4</c:v>
                </c:pt>
                <c:pt idx="65">
                  <c:v>-2.1</c:v>
                </c:pt>
                <c:pt idx="66">
                  <c:v>-2.1</c:v>
                </c:pt>
                <c:pt idx="67">
                  <c:v>-1.7</c:v>
                </c:pt>
                <c:pt idx="68">
                  <c:v>-3.1</c:v>
                </c:pt>
                <c:pt idx="69">
                  <c:v>-2.9</c:v>
                </c:pt>
                <c:pt idx="70">
                  <c:v>-2.7</c:v>
                </c:pt>
                <c:pt idx="71">
                  <c:v>-3.2</c:v>
                </c:pt>
                <c:pt idx="72">
                  <c:v>-2.8</c:v>
                </c:pt>
                <c:pt idx="73">
                  <c:v>-2.4</c:v>
                </c:pt>
                <c:pt idx="74">
                  <c:v>-1.7</c:v>
                </c:pt>
                <c:pt idx="75">
                  <c:v>-2.2000000000000002</c:v>
                </c:pt>
                <c:pt idx="76">
                  <c:v>-3</c:v>
                </c:pt>
                <c:pt idx="77">
                  <c:v>-3.1</c:v>
                </c:pt>
                <c:pt idx="78">
                  <c:v>-1.1000000000000001</c:v>
                </c:pt>
                <c:pt idx="79">
                  <c:v>-3.8</c:v>
                </c:pt>
                <c:pt idx="80">
                  <c:v>-3.9</c:v>
                </c:pt>
                <c:pt idx="81">
                  <c:v>-4.0999999999999996</c:v>
                </c:pt>
                <c:pt idx="82">
                  <c:v>-4</c:v>
                </c:pt>
                <c:pt idx="83">
                  <c:v>-4</c:v>
                </c:pt>
                <c:pt idx="84">
                  <c:v>-3.9</c:v>
                </c:pt>
                <c:pt idx="85">
                  <c:v>-3.7</c:v>
                </c:pt>
                <c:pt idx="86">
                  <c:v>-4.0999999999999996</c:v>
                </c:pt>
                <c:pt idx="87">
                  <c:v>-4.0999999999999996</c:v>
                </c:pt>
                <c:pt idx="88">
                  <c:v>-4.2</c:v>
                </c:pt>
                <c:pt idx="89">
                  <c:v>-3.9</c:v>
                </c:pt>
                <c:pt idx="90">
                  <c:v>-3.9</c:v>
                </c:pt>
                <c:pt idx="91">
                  <c:v>-4</c:v>
                </c:pt>
                <c:pt idx="92">
                  <c:v>-4</c:v>
                </c:pt>
                <c:pt idx="93">
                  <c:v>-3.8</c:v>
                </c:pt>
                <c:pt idx="94">
                  <c:v>-3.8</c:v>
                </c:pt>
                <c:pt idx="95">
                  <c:v>-4.0999999999999996</c:v>
                </c:pt>
                <c:pt idx="96">
                  <c:v>-4.0999999999999996</c:v>
                </c:pt>
                <c:pt idx="97">
                  <c:v>-3.8</c:v>
                </c:pt>
                <c:pt idx="98">
                  <c:v>-4.2</c:v>
                </c:pt>
                <c:pt idx="99">
                  <c:v>-3.9</c:v>
                </c:pt>
                <c:pt idx="100">
                  <c:v>-4.0999999999999996</c:v>
                </c:pt>
                <c:pt idx="101">
                  <c:v>-4.2</c:v>
                </c:pt>
                <c:pt idx="102">
                  <c:v>-4</c:v>
                </c:pt>
                <c:pt idx="103">
                  <c:v>-4</c:v>
                </c:pt>
                <c:pt idx="104">
                  <c:v>-4</c:v>
                </c:pt>
                <c:pt idx="105">
                  <c:v>-4.0999999999999996</c:v>
                </c:pt>
                <c:pt idx="106">
                  <c:v>-2.9</c:v>
                </c:pt>
                <c:pt idx="107">
                  <c:v>-4.2</c:v>
                </c:pt>
                <c:pt idx="108">
                  <c:v>-4.0999999999999996</c:v>
                </c:pt>
                <c:pt idx="109">
                  <c:v>-4.0999999999999996</c:v>
                </c:pt>
                <c:pt idx="110">
                  <c:v>-4.2</c:v>
                </c:pt>
                <c:pt idx="111">
                  <c:v>-3.9</c:v>
                </c:pt>
                <c:pt idx="112">
                  <c:v>-4</c:v>
                </c:pt>
                <c:pt idx="113">
                  <c:v>-4.2</c:v>
                </c:pt>
                <c:pt idx="114">
                  <c:v>-3.8</c:v>
                </c:pt>
                <c:pt idx="115">
                  <c:v>-3.5</c:v>
                </c:pt>
                <c:pt idx="116">
                  <c:v>-4.0999999999999996</c:v>
                </c:pt>
                <c:pt idx="117">
                  <c:v>-3.8</c:v>
                </c:pt>
                <c:pt idx="118">
                  <c:v>-3.9</c:v>
                </c:pt>
                <c:pt idx="119">
                  <c:v>-4</c:v>
                </c:pt>
                <c:pt idx="120">
                  <c:v>-4</c:v>
                </c:pt>
                <c:pt idx="121">
                  <c:v>-3.7</c:v>
                </c:pt>
                <c:pt idx="122">
                  <c:v>-3.6</c:v>
                </c:pt>
                <c:pt idx="123">
                  <c:v>-3.7</c:v>
                </c:pt>
                <c:pt idx="124">
                  <c:v>-3.4</c:v>
                </c:pt>
                <c:pt idx="125">
                  <c:v>-4.0999999999999996</c:v>
                </c:pt>
                <c:pt idx="126">
                  <c:v>-3.9</c:v>
                </c:pt>
                <c:pt idx="127">
                  <c:v>-4</c:v>
                </c:pt>
                <c:pt idx="128">
                  <c:v>-1.6</c:v>
                </c:pt>
                <c:pt idx="129">
                  <c:v>-3.2</c:v>
                </c:pt>
                <c:pt idx="130">
                  <c:v>-3.7</c:v>
                </c:pt>
                <c:pt idx="131">
                  <c:v>-3.6</c:v>
                </c:pt>
                <c:pt idx="132">
                  <c:v>-3.8</c:v>
                </c:pt>
                <c:pt idx="133">
                  <c:v>-3.7</c:v>
                </c:pt>
                <c:pt idx="134">
                  <c:v>-3.8</c:v>
                </c:pt>
                <c:pt idx="135">
                  <c:v>-3.7</c:v>
                </c:pt>
                <c:pt idx="136">
                  <c:v>-3.8</c:v>
                </c:pt>
                <c:pt idx="137">
                  <c:v>-3.6</c:v>
                </c:pt>
                <c:pt idx="138">
                  <c:v>-3.7</c:v>
                </c:pt>
                <c:pt idx="139">
                  <c:v>-4</c:v>
                </c:pt>
                <c:pt idx="140">
                  <c:v>-3.8</c:v>
                </c:pt>
                <c:pt idx="141">
                  <c:v>-3.5</c:v>
                </c:pt>
                <c:pt idx="142">
                  <c:v>-3.8</c:v>
                </c:pt>
                <c:pt idx="143">
                  <c:v>-3.7</c:v>
                </c:pt>
                <c:pt idx="144">
                  <c:v>-4</c:v>
                </c:pt>
                <c:pt idx="145">
                  <c:v>-3.6</c:v>
                </c:pt>
                <c:pt idx="146">
                  <c:v>-3.8</c:v>
                </c:pt>
                <c:pt idx="147">
                  <c:v>0</c:v>
                </c:pt>
                <c:pt idx="148">
                  <c:v>-3.9</c:v>
                </c:pt>
                <c:pt idx="149">
                  <c:v>-3.2</c:v>
                </c:pt>
                <c:pt idx="150">
                  <c:v>-3.7</c:v>
                </c:pt>
                <c:pt idx="151">
                  <c:v>-3.8</c:v>
                </c:pt>
                <c:pt idx="152">
                  <c:v>-3.7</c:v>
                </c:pt>
                <c:pt idx="153">
                  <c:v>-3.8</c:v>
                </c:pt>
                <c:pt idx="154">
                  <c:v>-3.9</c:v>
                </c:pt>
                <c:pt idx="155">
                  <c:v>-3.9</c:v>
                </c:pt>
                <c:pt idx="156">
                  <c:v>-3.6</c:v>
                </c:pt>
                <c:pt idx="157">
                  <c:v>-3.6</c:v>
                </c:pt>
                <c:pt idx="158">
                  <c:v>-3.2</c:v>
                </c:pt>
                <c:pt idx="159">
                  <c:v>-3.7</c:v>
                </c:pt>
                <c:pt idx="160">
                  <c:v>-3.5</c:v>
                </c:pt>
                <c:pt idx="161">
                  <c:v>-4</c:v>
                </c:pt>
                <c:pt idx="162">
                  <c:v>-3.7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0">
                  <c:v>7.3629999999999995</c:v>
                </c:pt>
                <c:pt idx="1">
                  <c:v>11.44</c:v>
                </c:pt>
                <c:pt idx="2">
                  <c:v>13.490000000000002</c:v>
                </c:pt>
                <c:pt idx="3">
                  <c:v>14.215</c:v>
                </c:pt>
                <c:pt idx="4">
                  <c:v>18.263000000000002</c:v>
                </c:pt>
                <c:pt idx="5">
                  <c:v>23.173999999999999</c:v>
                </c:pt>
                <c:pt idx="6">
                  <c:v>29.046999999999997</c:v>
                </c:pt>
                <c:pt idx="7">
                  <c:v>32.29</c:v>
                </c:pt>
                <c:pt idx="8">
                  <c:v>34.634</c:v>
                </c:pt>
                <c:pt idx="9">
                  <c:v>37.326999999999998</c:v>
                </c:pt>
                <c:pt idx="10">
                  <c:v>37.707000000000001</c:v>
                </c:pt>
                <c:pt idx="11">
                  <c:v>37.667000000000002</c:v>
                </c:pt>
                <c:pt idx="12">
                  <c:v>37.747</c:v>
                </c:pt>
                <c:pt idx="13">
                  <c:v>37.67</c:v>
                </c:pt>
                <c:pt idx="14">
                  <c:v>37.826999999999998</c:v>
                </c:pt>
                <c:pt idx="15">
                  <c:v>37.771000000000001</c:v>
                </c:pt>
                <c:pt idx="16">
                  <c:v>37.776000000000003</c:v>
                </c:pt>
                <c:pt idx="17">
                  <c:v>37.753</c:v>
                </c:pt>
                <c:pt idx="18">
                  <c:v>37.758000000000003</c:v>
                </c:pt>
                <c:pt idx="19">
                  <c:v>37.686999999999998</c:v>
                </c:pt>
                <c:pt idx="20">
                  <c:v>37.725000000000001</c:v>
                </c:pt>
                <c:pt idx="21">
                  <c:v>37.724000000000004</c:v>
                </c:pt>
                <c:pt idx="22">
                  <c:v>37.756999999999998</c:v>
                </c:pt>
                <c:pt idx="23">
                  <c:v>37.636000000000003</c:v>
                </c:pt>
                <c:pt idx="24">
                  <c:v>37.331000000000003</c:v>
                </c:pt>
                <c:pt idx="25">
                  <c:v>37.750999999999998</c:v>
                </c:pt>
                <c:pt idx="26">
                  <c:v>37.822000000000003</c:v>
                </c:pt>
                <c:pt idx="27">
                  <c:v>37.793999999999997</c:v>
                </c:pt>
                <c:pt idx="28">
                  <c:v>37.832000000000001</c:v>
                </c:pt>
                <c:pt idx="29">
                  <c:v>37.892000000000003</c:v>
                </c:pt>
                <c:pt idx="30">
                  <c:v>37.816000000000003</c:v>
                </c:pt>
                <c:pt idx="31">
                  <c:v>37.978999999999999</c:v>
                </c:pt>
                <c:pt idx="32">
                  <c:v>37.908000000000001</c:v>
                </c:pt>
                <c:pt idx="33">
                  <c:v>37.837000000000003</c:v>
                </c:pt>
                <c:pt idx="34">
                  <c:v>37.902999999999999</c:v>
                </c:pt>
                <c:pt idx="35">
                  <c:v>37.847999999999999</c:v>
                </c:pt>
                <c:pt idx="36">
                  <c:v>37.826000000000001</c:v>
                </c:pt>
                <c:pt idx="37">
                  <c:v>37.902999999999999</c:v>
                </c:pt>
                <c:pt idx="38">
                  <c:v>37.712000000000003</c:v>
                </c:pt>
                <c:pt idx="39">
                  <c:v>37.902999999999999</c:v>
                </c:pt>
                <c:pt idx="40">
                  <c:v>37.886000000000003</c:v>
                </c:pt>
                <c:pt idx="41">
                  <c:v>37.832000000000001</c:v>
                </c:pt>
                <c:pt idx="42">
                  <c:v>37.859000000000002</c:v>
                </c:pt>
                <c:pt idx="43">
                  <c:v>37.908000000000001</c:v>
                </c:pt>
                <c:pt idx="44">
                  <c:v>37.859000000000002</c:v>
                </c:pt>
                <c:pt idx="45">
                  <c:v>37.853999999999999</c:v>
                </c:pt>
                <c:pt idx="46">
                  <c:v>37.798999999999999</c:v>
                </c:pt>
                <c:pt idx="47">
                  <c:v>37.81</c:v>
                </c:pt>
                <c:pt idx="48">
                  <c:v>37.837000000000003</c:v>
                </c:pt>
                <c:pt idx="49">
                  <c:v>37.865000000000002</c:v>
                </c:pt>
                <c:pt idx="50">
                  <c:v>37.924999999999997</c:v>
                </c:pt>
                <c:pt idx="51">
                  <c:v>37.951999999999998</c:v>
                </c:pt>
                <c:pt idx="52">
                  <c:v>37.908000000000001</c:v>
                </c:pt>
                <c:pt idx="53">
                  <c:v>37.722999999999999</c:v>
                </c:pt>
                <c:pt idx="54">
                  <c:v>37.896999999999998</c:v>
                </c:pt>
                <c:pt idx="55">
                  <c:v>37.853999999999999</c:v>
                </c:pt>
                <c:pt idx="56">
                  <c:v>37.869999999999997</c:v>
                </c:pt>
                <c:pt idx="57">
                  <c:v>37.875</c:v>
                </c:pt>
                <c:pt idx="58">
                  <c:v>37.875</c:v>
                </c:pt>
                <c:pt idx="59">
                  <c:v>37.853999999999999</c:v>
                </c:pt>
                <c:pt idx="60">
                  <c:v>37.881</c:v>
                </c:pt>
                <c:pt idx="61">
                  <c:v>37.847999999999999</c:v>
                </c:pt>
                <c:pt idx="62">
                  <c:v>37.783000000000001</c:v>
                </c:pt>
                <c:pt idx="63">
                  <c:v>37.837000000000003</c:v>
                </c:pt>
                <c:pt idx="64">
                  <c:v>37.869999999999997</c:v>
                </c:pt>
                <c:pt idx="65">
                  <c:v>37.892000000000003</c:v>
                </c:pt>
                <c:pt idx="66">
                  <c:v>37.859000000000002</c:v>
                </c:pt>
                <c:pt idx="67">
                  <c:v>37.918999999999997</c:v>
                </c:pt>
                <c:pt idx="68">
                  <c:v>37.837000000000003</c:v>
                </c:pt>
                <c:pt idx="69">
                  <c:v>37.892000000000003</c:v>
                </c:pt>
                <c:pt idx="70">
                  <c:v>37.847999999999999</c:v>
                </c:pt>
                <c:pt idx="71">
                  <c:v>37.805</c:v>
                </c:pt>
                <c:pt idx="72">
                  <c:v>37.847999999999999</c:v>
                </c:pt>
                <c:pt idx="73">
                  <c:v>37.892000000000003</c:v>
                </c:pt>
                <c:pt idx="74">
                  <c:v>37.936</c:v>
                </c:pt>
                <c:pt idx="75">
                  <c:v>37.941000000000003</c:v>
                </c:pt>
                <c:pt idx="76">
                  <c:v>38.012</c:v>
                </c:pt>
                <c:pt idx="77">
                  <c:v>37.99</c:v>
                </c:pt>
                <c:pt idx="78">
                  <c:v>37.667999999999999</c:v>
                </c:pt>
                <c:pt idx="79">
                  <c:v>27.218</c:v>
                </c:pt>
                <c:pt idx="80">
                  <c:v>18.161000000000001</c:v>
                </c:pt>
                <c:pt idx="81">
                  <c:v>16.911999999999999</c:v>
                </c:pt>
                <c:pt idx="82">
                  <c:v>17.032</c:v>
                </c:pt>
                <c:pt idx="83">
                  <c:v>17.108000000000001</c:v>
                </c:pt>
                <c:pt idx="84">
                  <c:v>17.234000000000002</c:v>
                </c:pt>
                <c:pt idx="85">
                  <c:v>17.260999999999999</c:v>
                </c:pt>
                <c:pt idx="86">
                  <c:v>17.13</c:v>
                </c:pt>
                <c:pt idx="87">
                  <c:v>17.015000000000001</c:v>
                </c:pt>
                <c:pt idx="88">
                  <c:v>17.010000000000002</c:v>
                </c:pt>
                <c:pt idx="89">
                  <c:v>16.95</c:v>
                </c:pt>
                <c:pt idx="90">
                  <c:v>16.960999999999999</c:v>
                </c:pt>
                <c:pt idx="91">
                  <c:v>17.053999999999998</c:v>
                </c:pt>
                <c:pt idx="92">
                  <c:v>16.998999999999999</c:v>
                </c:pt>
                <c:pt idx="93">
                  <c:v>16.905999999999999</c:v>
                </c:pt>
                <c:pt idx="94">
                  <c:v>17.010000000000002</c:v>
                </c:pt>
                <c:pt idx="95">
                  <c:v>16.759</c:v>
                </c:pt>
                <c:pt idx="96">
                  <c:v>16.792000000000002</c:v>
                </c:pt>
                <c:pt idx="97">
                  <c:v>17.064</c:v>
                </c:pt>
                <c:pt idx="98">
                  <c:v>16.928000000000001</c:v>
                </c:pt>
                <c:pt idx="99">
                  <c:v>16.803000000000001</c:v>
                </c:pt>
                <c:pt idx="100">
                  <c:v>16.814</c:v>
                </c:pt>
                <c:pt idx="101">
                  <c:v>16.725999999999999</c:v>
                </c:pt>
                <c:pt idx="102">
                  <c:v>16.699000000000002</c:v>
                </c:pt>
                <c:pt idx="103">
                  <c:v>17.135000000000002</c:v>
                </c:pt>
                <c:pt idx="104">
                  <c:v>17.015000000000001</c:v>
                </c:pt>
                <c:pt idx="105">
                  <c:v>17.042999999999999</c:v>
                </c:pt>
                <c:pt idx="106">
                  <c:v>17.13</c:v>
                </c:pt>
                <c:pt idx="107">
                  <c:v>17.059000000000001</c:v>
                </c:pt>
                <c:pt idx="108">
                  <c:v>17.081</c:v>
                </c:pt>
                <c:pt idx="109">
                  <c:v>17.097000000000001</c:v>
                </c:pt>
                <c:pt idx="110">
                  <c:v>17.141000000000002</c:v>
                </c:pt>
                <c:pt idx="111">
                  <c:v>17.103000000000002</c:v>
                </c:pt>
                <c:pt idx="112">
                  <c:v>17.07</c:v>
                </c:pt>
                <c:pt idx="113">
                  <c:v>17.053999999999998</c:v>
                </c:pt>
                <c:pt idx="114">
                  <c:v>17.114000000000001</c:v>
                </c:pt>
                <c:pt idx="115">
                  <c:v>17.048000000000002</c:v>
                </c:pt>
                <c:pt idx="116">
                  <c:v>17.13</c:v>
                </c:pt>
                <c:pt idx="117">
                  <c:v>17.146000000000001</c:v>
                </c:pt>
                <c:pt idx="118">
                  <c:v>16.759</c:v>
                </c:pt>
                <c:pt idx="119">
                  <c:v>11.478</c:v>
                </c:pt>
                <c:pt idx="120">
                  <c:v>7.9329999999999998</c:v>
                </c:pt>
                <c:pt idx="121">
                  <c:v>3.8980000000000006</c:v>
                </c:pt>
                <c:pt idx="122">
                  <c:v>2.109</c:v>
                </c:pt>
                <c:pt idx="123">
                  <c:v>1.6240000000000006</c:v>
                </c:pt>
                <c:pt idx="124">
                  <c:v>1.7830000000000004</c:v>
                </c:pt>
                <c:pt idx="125">
                  <c:v>1.9569999999999999</c:v>
                </c:pt>
                <c:pt idx="126">
                  <c:v>1.827</c:v>
                </c:pt>
                <c:pt idx="127">
                  <c:v>1.859</c:v>
                </c:pt>
                <c:pt idx="128">
                  <c:v>1.8210000000000006</c:v>
                </c:pt>
                <c:pt idx="129">
                  <c:v>1.8380000000000001</c:v>
                </c:pt>
                <c:pt idx="130">
                  <c:v>1.827</c:v>
                </c:pt>
                <c:pt idx="131">
                  <c:v>1.8540000000000001</c:v>
                </c:pt>
                <c:pt idx="132">
                  <c:v>1.8380000000000001</c:v>
                </c:pt>
                <c:pt idx="133">
                  <c:v>1.8760000000000003</c:v>
                </c:pt>
                <c:pt idx="134">
                  <c:v>1.8870000000000005</c:v>
                </c:pt>
                <c:pt idx="135">
                  <c:v>1.5760000000000005</c:v>
                </c:pt>
                <c:pt idx="136">
                  <c:v>1.8980000000000006</c:v>
                </c:pt>
                <c:pt idx="137">
                  <c:v>1.8490000000000002</c:v>
                </c:pt>
                <c:pt idx="138">
                  <c:v>1.7999999999999998</c:v>
                </c:pt>
                <c:pt idx="139">
                  <c:v>1.7069999999999999</c:v>
                </c:pt>
                <c:pt idx="140">
                  <c:v>1.7240000000000002</c:v>
                </c:pt>
                <c:pt idx="141">
                  <c:v>1.7890000000000006</c:v>
                </c:pt>
                <c:pt idx="142">
                  <c:v>1.9089999999999998</c:v>
                </c:pt>
                <c:pt idx="143">
                  <c:v>1.8550000000000004</c:v>
                </c:pt>
                <c:pt idx="144">
                  <c:v>1.6150000000000002</c:v>
                </c:pt>
                <c:pt idx="145">
                  <c:v>1.609</c:v>
                </c:pt>
                <c:pt idx="146">
                  <c:v>1.5</c:v>
                </c:pt>
                <c:pt idx="147">
                  <c:v>1.6800000000000006</c:v>
                </c:pt>
                <c:pt idx="148">
                  <c:v>1.7240000000000002</c:v>
                </c:pt>
                <c:pt idx="149">
                  <c:v>1.6580000000000004</c:v>
                </c:pt>
                <c:pt idx="150">
                  <c:v>1.6470000000000002</c:v>
                </c:pt>
                <c:pt idx="151">
                  <c:v>1.6859999999999999</c:v>
                </c:pt>
                <c:pt idx="152">
                  <c:v>1.6470000000000002</c:v>
                </c:pt>
                <c:pt idx="153">
                  <c:v>1.6040000000000001</c:v>
                </c:pt>
                <c:pt idx="154">
                  <c:v>1.6150000000000002</c:v>
                </c:pt>
                <c:pt idx="155">
                  <c:v>1.593</c:v>
                </c:pt>
                <c:pt idx="156">
                  <c:v>1.5870000000000006</c:v>
                </c:pt>
                <c:pt idx="157">
                  <c:v>1.6150000000000002</c:v>
                </c:pt>
                <c:pt idx="158">
                  <c:v>1.62</c:v>
                </c:pt>
                <c:pt idx="159">
                  <c:v>1.577</c:v>
                </c:pt>
                <c:pt idx="160">
                  <c:v>1.6150000000000002</c:v>
                </c:pt>
                <c:pt idx="161">
                  <c:v>1.6530000000000005</c:v>
                </c:pt>
                <c:pt idx="162">
                  <c:v>1.9860000000000007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811328"/>
        <c:axId val="163813632"/>
      </c:scatterChart>
      <c:valAx>
        <c:axId val="16381132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63813632"/>
        <c:crosses val="autoZero"/>
        <c:crossBetween val="midCat"/>
      </c:valAx>
      <c:valAx>
        <c:axId val="16381363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38113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3/7/2017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22946890158215"/>
          <c:y val="0.13495455934880193"/>
          <c:w val="0.76834192388269951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'Plots_R1000-1'!$O$8:$O$355</c:f>
              <c:numCache>
                <c:formatCode>0.0000</c:formatCode>
                <c:ptCount val="348"/>
                <c:pt idx="0">
                  <c:v>3.7699999999999984E-2</c:v>
                </c:pt>
                <c:pt idx="1">
                  <c:v>3.234999999999999E-2</c:v>
                </c:pt>
                <c:pt idx="2">
                  <c:v>3.234999999999999E-2</c:v>
                </c:pt>
                <c:pt idx="3">
                  <c:v>2.6999999999999968E-2</c:v>
                </c:pt>
                <c:pt idx="4">
                  <c:v>6.444999999999998E-2</c:v>
                </c:pt>
                <c:pt idx="5">
                  <c:v>3.7699999999999984E-2</c:v>
                </c:pt>
                <c:pt idx="6">
                  <c:v>3.234999999999999E-2</c:v>
                </c:pt>
                <c:pt idx="7">
                  <c:v>6.444999999999998E-2</c:v>
                </c:pt>
                <c:pt idx="8">
                  <c:v>0.11259999999999998</c:v>
                </c:pt>
                <c:pt idx="9">
                  <c:v>0.1875</c:v>
                </c:pt>
                <c:pt idx="10">
                  <c:v>0.16075</c:v>
                </c:pt>
                <c:pt idx="11">
                  <c:v>0.16609999999999997</c:v>
                </c:pt>
                <c:pt idx="12">
                  <c:v>0.11794999999999997</c:v>
                </c:pt>
                <c:pt idx="13">
                  <c:v>0.1447</c:v>
                </c:pt>
                <c:pt idx="14">
                  <c:v>0.23564999999999997</c:v>
                </c:pt>
                <c:pt idx="15">
                  <c:v>0.29984999999999995</c:v>
                </c:pt>
                <c:pt idx="16">
                  <c:v>0.18214999999999998</c:v>
                </c:pt>
                <c:pt idx="17">
                  <c:v>0.18214999999999998</c:v>
                </c:pt>
                <c:pt idx="18">
                  <c:v>0.12864999999999999</c:v>
                </c:pt>
                <c:pt idx="19">
                  <c:v>0.13399999999999995</c:v>
                </c:pt>
                <c:pt idx="20">
                  <c:v>0.13399999999999995</c:v>
                </c:pt>
                <c:pt idx="21">
                  <c:v>0.12329999999999999</c:v>
                </c:pt>
                <c:pt idx="22">
                  <c:v>0.1447</c:v>
                </c:pt>
                <c:pt idx="23">
                  <c:v>0.16075</c:v>
                </c:pt>
                <c:pt idx="24">
                  <c:v>0.1875</c:v>
                </c:pt>
                <c:pt idx="25">
                  <c:v>0.11259999999999998</c:v>
                </c:pt>
                <c:pt idx="26">
                  <c:v>0.12329999999999999</c:v>
                </c:pt>
                <c:pt idx="27">
                  <c:v>0.16609999999999997</c:v>
                </c:pt>
                <c:pt idx="28">
                  <c:v>0.15004999999999999</c:v>
                </c:pt>
                <c:pt idx="29">
                  <c:v>0.12864999999999999</c:v>
                </c:pt>
                <c:pt idx="30">
                  <c:v>0.15539999999999998</c:v>
                </c:pt>
                <c:pt idx="31">
                  <c:v>0.22494999999999998</c:v>
                </c:pt>
                <c:pt idx="32">
                  <c:v>0.12864999999999999</c:v>
                </c:pt>
                <c:pt idx="33">
                  <c:v>0.1447</c:v>
                </c:pt>
                <c:pt idx="34">
                  <c:v>0.15004999999999999</c:v>
                </c:pt>
                <c:pt idx="35">
                  <c:v>0.11259999999999998</c:v>
                </c:pt>
                <c:pt idx="36">
                  <c:v>0.23029999999999998</c:v>
                </c:pt>
                <c:pt idx="37">
                  <c:v>0.1447</c:v>
                </c:pt>
                <c:pt idx="38">
                  <c:v>0.13399999999999995</c:v>
                </c:pt>
                <c:pt idx="39">
                  <c:v>0.19284999999999997</c:v>
                </c:pt>
                <c:pt idx="40">
                  <c:v>0.17144999999999999</c:v>
                </c:pt>
                <c:pt idx="41">
                  <c:v>0.16609999999999997</c:v>
                </c:pt>
                <c:pt idx="42">
                  <c:v>0.13399999999999995</c:v>
                </c:pt>
                <c:pt idx="43">
                  <c:v>0.11794999999999997</c:v>
                </c:pt>
                <c:pt idx="44">
                  <c:v>0.25169999999999998</c:v>
                </c:pt>
                <c:pt idx="45">
                  <c:v>0.11794999999999997</c:v>
                </c:pt>
                <c:pt idx="46">
                  <c:v>0.17144999999999999</c:v>
                </c:pt>
                <c:pt idx="47">
                  <c:v>0.10724999999999998</c:v>
                </c:pt>
                <c:pt idx="48">
                  <c:v>0.10189999999999999</c:v>
                </c:pt>
                <c:pt idx="49">
                  <c:v>0.19284999999999997</c:v>
                </c:pt>
                <c:pt idx="50">
                  <c:v>0.11259999999999998</c:v>
                </c:pt>
                <c:pt idx="51">
                  <c:v>0.10724999999999998</c:v>
                </c:pt>
                <c:pt idx="52">
                  <c:v>0.19284999999999997</c:v>
                </c:pt>
                <c:pt idx="53">
                  <c:v>0.12329999999999999</c:v>
                </c:pt>
                <c:pt idx="54">
                  <c:v>0.17144999999999999</c:v>
                </c:pt>
                <c:pt idx="55">
                  <c:v>8.5849999999999982E-2</c:v>
                </c:pt>
                <c:pt idx="56">
                  <c:v>0.23029999999999998</c:v>
                </c:pt>
                <c:pt idx="57">
                  <c:v>0.17144999999999999</c:v>
                </c:pt>
                <c:pt idx="58">
                  <c:v>0.10724999999999998</c:v>
                </c:pt>
                <c:pt idx="59">
                  <c:v>0.12329999999999999</c:v>
                </c:pt>
                <c:pt idx="60">
                  <c:v>0.12864999999999999</c:v>
                </c:pt>
                <c:pt idx="61">
                  <c:v>0.10189999999999999</c:v>
                </c:pt>
                <c:pt idx="62">
                  <c:v>0.11259999999999998</c:v>
                </c:pt>
                <c:pt idx="63">
                  <c:v>8.049999999999996E-2</c:v>
                </c:pt>
                <c:pt idx="64">
                  <c:v>0.4657</c:v>
                </c:pt>
                <c:pt idx="65">
                  <c:v>0.13934999999999997</c:v>
                </c:pt>
                <c:pt idx="66">
                  <c:v>0.13934999999999997</c:v>
                </c:pt>
                <c:pt idx="67">
                  <c:v>0.16075</c:v>
                </c:pt>
                <c:pt idx="68">
                  <c:v>8.5849999999999982E-2</c:v>
                </c:pt>
                <c:pt idx="69">
                  <c:v>9.6549999999999997E-2</c:v>
                </c:pt>
                <c:pt idx="70">
                  <c:v>0.10724999999999998</c:v>
                </c:pt>
                <c:pt idx="71">
                  <c:v>8.049999999999996E-2</c:v>
                </c:pt>
                <c:pt idx="72">
                  <c:v>0.10189999999999999</c:v>
                </c:pt>
                <c:pt idx="73">
                  <c:v>0.12329999999999999</c:v>
                </c:pt>
                <c:pt idx="74">
                  <c:v>0.16075</c:v>
                </c:pt>
                <c:pt idx="75">
                  <c:v>0.13399999999999995</c:v>
                </c:pt>
                <c:pt idx="76">
                  <c:v>9.1199999999999976E-2</c:v>
                </c:pt>
                <c:pt idx="77">
                  <c:v>8.5849999999999982E-2</c:v>
                </c:pt>
                <c:pt idx="78">
                  <c:v>0.19284999999999997</c:v>
                </c:pt>
                <c:pt idx="79">
                  <c:v>4.8399999999999999E-2</c:v>
                </c:pt>
                <c:pt idx="80">
                  <c:v>4.3049999999999977E-2</c:v>
                </c:pt>
                <c:pt idx="81">
                  <c:v>3.234999999999999E-2</c:v>
                </c:pt>
                <c:pt idx="82">
                  <c:v>3.7699999999999984E-2</c:v>
                </c:pt>
                <c:pt idx="83">
                  <c:v>3.7699999999999984E-2</c:v>
                </c:pt>
                <c:pt idx="84">
                  <c:v>4.3049999999999977E-2</c:v>
                </c:pt>
                <c:pt idx="85">
                  <c:v>5.3749999999999964E-2</c:v>
                </c:pt>
                <c:pt idx="86">
                  <c:v>3.234999999999999E-2</c:v>
                </c:pt>
                <c:pt idx="87">
                  <c:v>3.234999999999999E-2</c:v>
                </c:pt>
                <c:pt idx="88">
                  <c:v>2.6999999999999968E-2</c:v>
                </c:pt>
                <c:pt idx="89">
                  <c:v>4.3049999999999977E-2</c:v>
                </c:pt>
                <c:pt idx="90">
                  <c:v>4.3049999999999977E-2</c:v>
                </c:pt>
                <c:pt idx="91">
                  <c:v>3.7699999999999984E-2</c:v>
                </c:pt>
                <c:pt idx="92">
                  <c:v>3.7699999999999984E-2</c:v>
                </c:pt>
                <c:pt idx="93">
                  <c:v>4.8399999999999999E-2</c:v>
                </c:pt>
                <c:pt idx="94">
                  <c:v>4.8399999999999999E-2</c:v>
                </c:pt>
                <c:pt idx="95">
                  <c:v>3.234999999999999E-2</c:v>
                </c:pt>
                <c:pt idx="96">
                  <c:v>3.234999999999999E-2</c:v>
                </c:pt>
                <c:pt idx="97">
                  <c:v>4.8399999999999999E-2</c:v>
                </c:pt>
                <c:pt idx="98">
                  <c:v>2.6999999999999968E-2</c:v>
                </c:pt>
                <c:pt idx="99">
                  <c:v>4.3049999999999977E-2</c:v>
                </c:pt>
                <c:pt idx="100">
                  <c:v>3.234999999999999E-2</c:v>
                </c:pt>
                <c:pt idx="101">
                  <c:v>2.6999999999999968E-2</c:v>
                </c:pt>
                <c:pt idx="102">
                  <c:v>3.7699999999999984E-2</c:v>
                </c:pt>
                <c:pt idx="103">
                  <c:v>3.7699999999999984E-2</c:v>
                </c:pt>
                <c:pt idx="104">
                  <c:v>3.7699999999999984E-2</c:v>
                </c:pt>
                <c:pt idx="105">
                  <c:v>3.234999999999999E-2</c:v>
                </c:pt>
                <c:pt idx="106">
                  <c:v>9.6549999999999997E-2</c:v>
                </c:pt>
                <c:pt idx="107">
                  <c:v>2.6999999999999968E-2</c:v>
                </c:pt>
                <c:pt idx="108">
                  <c:v>3.234999999999999E-2</c:v>
                </c:pt>
                <c:pt idx="109">
                  <c:v>3.234999999999999E-2</c:v>
                </c:pt>
                <c:pt idx="110">
                  <c:v>2.6999999999999968E-2</c:v>
                </c:pt>
                <c:pt idx="111">
                  <c:v>4.3049999999999977E-2</c:v>
                </c:pt>
                <c:pt idx="112">
                  <c:v>3.7699999999999984E-2</c:v>
                </c:pt>
                <c:pt idx="113">
                  <c:v>2.6999999999999968E-2</c:v>
                </c:pt>
                <c:pt idx="114">
                  <c:v>4.8399999999999999E-2</c:v>
                </c:pt>
                <c:pt idx="115">
                  <c:v>6.444999999999998E-2</c:v>
                </c:pt>
                <c:pt idx="116">
                  <c:v>3.234999999999999E-2</c:v>
                </c:pt>
                <c:pt idx="117">
                  <c:v>4.8399999999999999E-2</c:v>
                </c:pt>
                <c:pt idx="118">
                  <c:v>4.3049999999999977E-2</c:v>
                </c:pt>
                <c:pt idx="119">
                  <c:v>3.7699999999999984E-2</c:v>
                </c:pt>
                <c:pt idx="120">
                  <c:v>3.7699999999999984E-2</c:v>
                </c:pt>
                <c:pt idx="121">
                  <c:v>5.3749999999999964E-2</c:v>
                </c:pt>
                <c:pt idx="122">
                  <c:v>5.9099999999999986E-2</c:v>
                </c:pt>
                <c:pt idx="123">
                  <c:v>5.3749999999999964E-2</c:v>
                </c:pt>
                <c:pt idx="124">
                  <c:v>6.9800000000000001E-2</c:v>
                </c:pt>
                <c:pt idx="125">
                  <c:v>3.234999999999999E-2</c:v>
                </c:pt>
                <c:pt idx="126">
                  <c:v>4.3049999999999977E-2</c:v>
                </c:pt>
                <c:pt idx="127">
                  <c:v>3.7699999999999984E-2</c:v>
                </c:pt>
                <c:pt idx="128">
                  <c:v>0.16609999999999997</c:v>
                </c:pt>
                <c:pt idx="129">
                  <c:v>8.049999999999996E-2</c:v>
                </c:pt>
                <c:pt idx="130">
                  <c:v>5.3749999999999964E-2</c:v>
                </c:pt>
                <c:pt idx="131">
                  <c:v>5.9099999999999986E-2</c:v>
                </c:pt>
                <c:pt idx="132">
                  <c:v>4.8399999999999999E-2</c:v>
                </c:pt>
                <c:pt idx="133">
                  <c:v>5.3749999999999964E-2</c:v>
                </c:pt>
                <c:pt idx="134">
                  <c:v>4.8399999999999999E-2</c:v>
                </c:pt>
                <c:pt idx="135">
                  <c:v>5.3749999999999964E-2</c:v>
                </c:pt>
                <c:pt idx="136">
                  <c:v>4.8399999999999999E-2</c:v>
                </c:pt>
                <c:pt idx="137">
                  <c:v>5.9099999999999986E-2</c:v>
                </c:pt>
                <c:pt idx="138">
                  <c:v>5.3749999999999964E-2</c:v>
                </c:pt>
                <c:pt idx="139">
                  <c:v>3.7699999999999984E-2</c:v>
                </c:pt>
                <c:pt idx="140">
                  <c:v>4.8399999999999999E-2</c:v>
                </c:pt>
                <c:pt idx="141">
                  <c:v>6.444999999999998E-2</c:v>
                </c:pt>
                <c:pt idx="142">
                  <c:v>4.8399999999999999E-2</c:v>
                </c:pt>
                <c:pt idx="143">
                  <c:v>5.3749999999999964E-2</c:v>
                </c:pt>
                <c:pt idx="144">
                  <c:v>3.7699999999999984E-2</c:v>
                </c:pt>
                <c:pt idx="145">
                  <c:v>5.9099999999999986E-2</c:v>
                </c:pt>
                <c:pt idx="146">
                  <c:v>4.8399999999999999E-2</c:v>
                </c:pt>
                <c:pt idx="147">
                  <c:v>0.25169999999999998</c:v>
                </c:pt>
                <c:pt idx="148">
                  <c:v>4.3049999999999977E-2</c:v>
                </c:pt>
                <c:pt idx="149">
                  <c:v>8.049999999999996E-2</c:v>
                </c:pt>
                <c:pt idx="150">
                  <c:v>5.3749999999999964E-2</c:v>
                </c:pt>
                <c:pt idx="151">
                  <c:v>4.8399999999999999E-2</c:v>
                </c:pt>
                <c:pt idx="152">
                  <c:v>5.3749999999999964E-2</c:v>
                </c:pt>
                <c:pt idx="153">
                  <c:v>4.8399999999999999E-2</c:v>
                </c:pt>
                <c:pt idx="154">
                  <c:v>4.3049999999999977E-2</c:v>
                </c:pt>
                <c:pt idx="155">
                  <c:v>4.3049999999999977E-2</c:v>
                </c:pt>
                <c:pt idx="156">
                  <c:v>5.9099999999999986E-2</c:v>
                </c:pt>
                <c:pt idx="157">
                  <c:v>5.9099999999999986E-2</c:v>
                </c:pt>
                <c:pt idx="158">
                  <c:v>8.049999999999996E-2</c:v>
                </c:pt>
                <c:pt idx="159">
                  <c:v>5.3749999999999964E-2</c:v>
                </c:pt>
                <c:pt idx="160">
                  <c:v>6.444999999999998E-2</c:v>
                </c:pt>
                <c:pt idx="161">
                  <c:v>3.7699999999999984E-2</c:v>
                </c:pt>
                <c:pt idx="162">
                  <c:v>5.3749999999999964E-2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0">
                  <c:v>7.3629999999999995</c:v>
                </c:pt>
                <c:pt idx="1">
                  <c:v>11.44</c:v>
                </c:pt>
                <c:pt idx="2">
                  <c:v>13.490000000000002</c:v>
                </c:pt>
                <c:pt idx="3">
                  <c:v>14.215</c:v>
                </c:pt>
                <c:pt idx="4">
                  <c:v>18.263000000000002</c:v>
                </c:pt>
                <c:pt idx="5">
                  <c:v>23.173999999999999</c:v>
                </c:pt>
                <c:pt idx="6">
                  <c:v>29.046999999999997</c:v>
                </c:pt>
                <c:pt idx="7">
                  <c:v>32.29</c:v>
                </c:pt>
                <c:pt idx="8">
                  <c:v>34.634</c:v>
                </c:pt>
                <c:pt idx="9">
                  <c:v>37.326999999999998</c:v>
                </c:pt>
                <c:pt idx="10">
                  <c:v>37.707000000000001</c:v>
                </c:pt>
                <c:pt idx="11">
                  <c:v>37.667000000000002</c:v>
                </c:pt>
                <c:pt idx="12">
                  <c:v>37.747</c:v>
                </c:pt>
                <c:pt idx="13">
                  <c:v>37.67</c:v>
                </c:pt>
                <c:pt idx="14">
                  <c:v>37.826999999999998</c:v>
                </c:pt>
                <c:pt idx="15">
                  <c:v>37.771000000000001</c:v>
                </c:pt>
                <c:pt idx="16">
                  <c:v>37.776000000000003</c:v>
                </c:pt>
                <c:pt idx="17">
                  <c:v>37.753</c:v>
                </c:pt>
                <c:pt idx="18">
                  <c:v>37.758000000000003</c:v>
                </c:pt>
                <c:pt idx="19">
                  <c:v>37.686999999999998</c:v>
                </c:pt>
                <c:pt idx="20">
                  <c:v>37.725000000000001</c:v>
                </c:pt>
                <c:pt idx="21">
                  <c:v>37.724000000000004</c:v>
                </c:pt>
                <c:pt idx="22">
                  <c:v>37.756999999999998</c:v>
                </c:pt>
                <c:pt idx="23">
                  <c:v>37.636000000000003</c:v>
                </c:pt>
                <c:pt idx="24">
                  <c:v>37.331000000000003</c:v>
                </c:pt>
                <c:pt idx="25">
                  <c:v>37.750999999999998</c:v>
                </c:pt>
                <c:pt idx="26">
                  <c:v>37.822000000000003</c:v>
                </c:pt>
                <c:pt idx="27">
                  <c:v>37.793999999999997</c:v>
                </c:pt>
                <c:pt idx="28">
                  <c:v>37.832000000000001</c:v>
                </c:pt>
                <c:pt idx="29">
                  <c:v>37.892000000000003</c:v>
                </c:pt>
                <c:pt idx="30">
                  <c:v>37.816000000000003</c:v>
                </c:pt>
                <c:pt idx="31">
                  <c:v>37.978999999999999</c:v>
                </c:pt>
                <c:pt idx="32">
                  <c:v>37.908000000000001</c:v>
                </c:pt>
                <c:pt idx="33">
                  <c:v>37.837000000000003</c:v>
                </c:pt>
                <c:pt idx="34">
                  <c:v>37.902999999999999</c:v>
                </c:pt>
                <c:pt idx="35">
                  <c:v>37.847999999999999</c:v>
                </c:pt>
                <c:pt idx="36">
                  <c:v>37.826000000000001</c:v>
                </c:pt>
                <c:pt idx="37">
                  <c:v>37.902999999999999</c:v>
                </c:pt>
                <c:pt idx="38">
                  <c:v>37.712000000000003</c:v>
                </c:pt>
                <c:pt idx="39">
                  <c:v>37.902999999999999</c:v>
                </c:pt>
                <c:pt idx="40">
                  <c:v>37.886000000000003</c:v>
                </c:pt>
                <c:pt idx="41">
                  <c:v>37.832000000000001</c:v>
                </c:pt>
                <c:pt idx="42">
                  <c:v>37.859000000000002</c:v>
                </c:pt>
                <c:pt idx="43">
                  <c:v>37.908000000000001</c:v>
                </c:pt>
                <c:pt idx="44">
                  <c:v>37.859000000000002</c:v>
                </c:pt>
                <c:pt idx="45">
                  <c:v>37.853999999999999</c:v>
                </c:pt>
                <c:pt idx="46">
                  <c:v>37.798999999999999</c:v>
                </c:pt>
                <c:pt idx="47">
                  <c:v>37.81</c:v>
                </c:pt>
                <c:pt idx="48">
                  <c:v>37.837000000000003</c:v>
                </c:pt>
                <c:pt idx="49">
                  <c:v>37.865000000000002</c:v>
                </c:pt>
                <c:pt idx="50">
                  <c:v>37.924999999999997</c:v>
                </c:pt>
                <c:pt idx="51">
                  <c:v>37.951999999999998</c:v>
                </c:pt>
                <c:pt idx="52">
                  <c:v>37.908000000000001</c:v>
                </c:pt>
                <c:pt idx="53">
                  <c:v>37.722999999999999</c:v>
                </c:pt>
                <c:pt idx="54">
                  <c:v>37.896999999999998</c:v>
                </c:pt>
                <c:pt idx="55">
                  <c:v>37.853999999999999</c:v>
                </c:pt>
                <c:pt idx="56">
                  <c:v>37.869999999999997</c:v>
                </c:pt>
                <c:pt idx="57">
                  <c:v>37.875</c:v>
                </c:pt>
                <c:pt idx="58">
                  <c:v>37.875</c:v>
                </c:pt>
                <c:pt idx="59">
                  <c:v>37.853999999999999</c:v>
                </c:pt>
                <c:pt idx="60">
                  <c:v>37.881</c:v>
                </c:pt>
                <c:pt idx="61">
                  <c:v>37.847999999999999</c:v>
                </c:pt>
                <c:pt idx="62">
                  <c:v>37.783000000000001</c:v>
                </c:pt>
                <c:pt idx="63">
                  <c:v>37.837000000000003</c:v>
                </c:pt>
                <c:pt idx="64">
                  <c:v>37.869999999999997</c:v>
                </c:pt>
                <c:pt idx="65">
                  <c:v>37.892000000000003</c:v>
                </c:pt>
                <c:pt idx="66">
                  <c:v>37.859000000000002</c:v>
                </c:pt>
                <c:pt idx="67">
                  <c:v>37.918999999999997</c:v>
                </c:pt>
                <c:pt idx="68">
                  <c:v>37.837000000000003</c:v>
                </c:pt>
                <c:pt idx="69">
                  <c:v>37.892000000000003</c:v>
                </c:pt>
                <c:pt idx="70">
                  <c:v>37.847999999999999</c:v>
                </c:pt>
                <c:pt idx="71">
                  <c:v>37.805</c:v>
                </c:pt>
                <c:pt idx="72">
                  <c:v>37.847999999999999</c:v>
                </c:pt>
                <c:pt idx="73">
                  <c:v>37.892000000000003</c:v>
                </c:pt>
                <c:pt idx="74">
                  <c:v>37.936</c:v>
                </c:pt>
                <c:pt idx="75">
                  <c:v>37.941000000000003</c:v>
                </c:pt>
                <c:pt idx="76">
                  <c:v>38.012</c:v>
                </c:pt>
                <c:pt idx="77">
                  <c:v>37.99</c:v>
                </c:pt>
                <c:pt idx="78">
                  <c:v>37.667999999999999</c:v>
                </c:pt>
                <c:pt idx="79">
                  <c:v>27.218</c:v>
                </c:pt>
                <c:pt idx="80">
                  <c:v>18.161000000000001</c:v>
                </c:pt>
                <c:pt idx="81">
                  <c:v>16.911999999999999</c:v>
                </c:pt>
                <c:pt idx="82">
                  <c:v>17.032</c:v>
                </c:pt>
                <c:pt idx="83">
                  <c:v>17.108000000000001</c:v>
                </c:pt>
                <c:pt idx="84">
                  <c:v>17.234000000000002</c:v>
                </c:pt>
                <c:pt idx="85">
                  <c:v>17.260999999999999</c:v>
                </c:pt>
                <c:pt idx="86">
                  <c:v>17.13</c:v>
                </c:pt>
                <c:pt idx="87">
                  <c:v>17.015000000000001</c:v>
                </c:pt>
                <c:pt idx="88">
                  <c:v>17.010000000000002</c:v>
                </c:pt>
                <c:pt idx="89">
                  <c:v>16.95</c:v>
                </c:pt>
                <c:pt idx="90">
                  <c:v>16.960999999999999</c:v>
                </c:pt>
                <c:pt idx="91">
                  <c:v>17.053999999999998</c:v>
                </c:pt>
                <c:pt idx="92">
                  <c:v>16.998999999999999</c:v>
                </c:pt>
                <c:pt idx="93">
                  <c:v>16.905999999999999</c:v>
                </c:pt>
                <c:pt idx="94">
                  <c:v>17.010000000000002</c:v>
                </c:pt>
                <c:pt idx="95">
                  <c:v>16.759</c:v>
                </c:pt>
                <c:pt idx="96">
                  <c:v>16.792000000000002</c:v>
                </c:pt>
                <c:pt idx="97">
                  <c:v>17.064</c:v>
                </c:pt>
                <c:pt idx="98">
                  <c:v>16.928000000000001</c:v>
                </c:pt>
                <c:pt idx="99">
                  <c:v>16.803000000000001</c:v>
                </c:pt>
                <c:pt idx="100">
                  <c:v>16.814</c:v>
                </c:pt>
                <c:pt idx="101">
                  <c:v>16.725999999999999</c:v>
                </c:pt>
                <c:pt idx="102">
                  <c:v>16.699000000000002</c:v>
                </c:pt>
                <c:pt idx="103">
                  <c:v>17.135000000000002</c:v>
                </c:pt>
                <c:pt idx="104">
                  <c:v>17.015000000000001</c:v>
                </c:pt>
                <c:pt idx="105">
                  <c:v>17.042999999999999</c:v>
                </c:pt>
                <c:pt idx="106">
                  <c:v>17.13</c:v>
                </c:pt>
                <c:pt idx="107">
                  <c:v>17.059000000000001</c:v>
                </c:pt>
                <c:pt idx="108">
                  <c:v>17.081</c:v>
                </c:pt>
                <c:pt idx="109">
                  <c:v>17.097000000000001</c:v>
                </c:pt>
                <c:pt idx="110">
                  <c:v>17.141000000000002</c:v>
                </c:pt>
                <c:pt idx="111">
                  <c:v>17.103000000000002</c:v>
                </c:pt>
                <c:pt idx="112">
                  <c:v>17.07</c:v>
                </c:pt>
                <c:pt idx="113">
                  <c:v>17.053999999999998</c:v>
                </c:pt>
                <c:pt idx="114">
                  <c:v>17.114000000000001</c:v>
                </c:pt>
                <c:pt idx="115">
                  <c:v>17.048000000000002</c:v>
                </c:pt>
                <c:pt idx="116">
                  <c:v>17.13</c:v>
                </c:pt>
                <c:pt idx="117">
                  <c:v>17.146000000000001</c:v>
                </c:pt>
                <c:pt idx="118">
                  <c:v>16.759</c:v>
                </c:pt>
                <c:pt idx="119">
                  <c:v>11.478</c:v>
                </c:pt>
                <c:pt idx="120">
                  <c:v>7.9329999999999998</c:v>
                </c:pt>
                <c:pt idx="121">
                  <c:v>3.8980000000000006</c:v>
                </c:pt>
                <c:pt idx="122">
                  <c:v>2.109</c:v>
                </c:pt>
                <c:pt idx="123">
                  <c:v>1.6240000000000006</c:v>
                </c:pt>
                <c:pt idx="124">
                  <c:v>1.7830000000000004</c:v>
                </c:pt>
                <c:pt idx="125">
                  <c:v>1.9569999999999999</c:v>
                </c:pt>
                <c:pt idx="126">
                  <c:v>1.827</c:v>
                </c:pt>
                <c:pt idx="127">
                  <c:v>1.859</c:v>
                </c:pt>
                <c:pt idx="128">
                  <c:v>1.8210000000000006</c:v>
                </c:pt>
                <c:pt idx="129">
                  <c:v>1.8380000000000001</c:v>
                </c:pt>
                <c:pt idx="130">
                  <c:v>1.827</c:v>
                </c:pt>
                <c:pt idx="131">
                  <c:v>1.8540000000000001</c:v>
                </c:pt>
                <c:pt idx="132">
                  <c:v>1.8380000000000001</c:v>
                </c:pt>
                <c:pt idx="133">
                  <c:v>1.8760000000000003</c:v>
                </c:pt>
                <c:pt idx="134">
                  <c:v>1.8870000000000005</c:v>
                </c:pt>
                <c:pt idx="135">
                  <c:v>1.5760000000000005</c:v>
                </c:pt>
                <c:pt idx="136">
                  <c:v>1.8980000000000006</c:v>
                </c:pt>
                <c:pt idx="137">
                  <c:v>1.8490000000000002</c:v>
                </c:pt>
                <c:pt idx="138">
                  <c:v>1.7999999999999998</c:v>
                </c:pt>
                <c:pt idx="139">
                  <c:v>1.7069999999999999</c:v>
                </c:pt>
                <c:pt idx="140">
                  <c:v>1.7240000000000002</c:v>
                </c:pt>
                <c:pt idx="141">
                  <c:v>1.7890000000000006</c:v>
                </c:pt>
                <c:pt idx="142">
                  <c:v>1.9089999999999998</c:v>
                </c:pt>
                <c:pt idx="143">
                  <c:v>1.8550000000000004</c:v>
                </c:pt>
                <c:pt idx="144">
                  <c:v>1.6150000000000002</c:v>
                </c:pt>
                <c:pt idx="145">
                  <c:v>1.609</c:v>
                </c:pt>
                <c:pt idx="146">
                  <c:v>1.5</c:v>
                </c:pt>
                <c:pt idx="147">
                  <c:v>1.6800000000000006</c:v>
                </c:pt>
                <c:pt idx="148">
                  <c:v>1.7240000000000002</c:v>
                </c:pt>
                <c:pt idx="149">
                  <c:v>1.6580000000000004</c:v>
                </c:pt>
                <c:pt idx="150">
                  <c:v>1.6470000000000002</c:v>
                </c:pt>
                <c:pt idx="151">
                  <c:v>1.6859999999999999</c:v>
                </c:pt>
                <c:pt idx="152">
                  <c:v>1.6470000000000002</c:v>
                </c:pt>
                <c:pt idx="153">
                  <c:v>1.6040000000000001</c:v>
                </c:pt>
                <c:pt idx="154">
                  <c:v>1.6150000000000002</c:v>
                </c:pt>
                <c:pt idx="155">
                  <c:v>1.593</c:v>
                </c:pt>
                <c:pt idx="156">
                  <c:v>1.5870000000000006</c:v>
                </c:pt>
                <c:pt idx="157">
                  <c:v>1.6150000000000002</c:v>
                </c:pt>
                <c:pt idx="158">
                  <c:v>1.62</c:v>
                </c:pt>
                <c:pt idx="159">
                  <c:v>1.577</c:v>
                </c:pt>
                <c:pt idx="160">
                  <c:v>1.6150000000000002</c:v>
                </c:pt>
                <c:pt idx="161">
                  <c:v>1.6530000000000005</c:v>
                </c:pt>
                <c:pt idx="162">
                  <c:v>1.9860000000000007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837824"/>
        <c:axId val="164761984"/>
      </c:scatterChart>
      <c:valAx>
        <c:axId val="16383782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layout>
            <c:manualLayout>
              <c:xMode val="edge"/>
              <c:yMode val="edge"/>
              <c:x val="0.46136526249504556"/>
              <c:y val="2.3600198687867585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164761984"/>
        <c:crosses val="autoZero"/>
        <c:crossBetween val="midCat"/>
      </c:valAx>
      <c:valAx>
        <c:axId val="16476198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383782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3/7/2017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'Plots_CV62-1'!$K$8:$K$355</c:f>
              <c:numCache>
                <c:formatCode>General</c:formatCode>
                <c:ptCount val="348"/>
                <c:pt idx="0">
                  <c:v>108.9464</c:v>
                </c:pt>
                <c:pt idx="1">
                  <c:v>108.9342</c:v>
                </c:pt>
                <c:pt idx="2">
                  <c:v>108.94759999999999</c:v>
                </c:pt>
                <c:pt idx="3">
                  <c:v>108.82680000000001</c:v>
                </c:pt>
                <c:pt idx="4">
                  <c:v>108.1828</c:v>
                </c:pt>
                <c:pt idx="5">
                  <c:v>106.95959999999999</c:v>
                </c:pt>
                <c:pt idx="6">
                  <c:v>103.935</c:v>
                </c:pt>
                <c:pt idx="7">
                  <c:v>102.6264</c:v>
                </c:pt>
                <c:pt idx="8">
                  <c:v>102.4145</c:v>
                </c:pt>
                <c:pt idx="9">
                  <c:v>102.40309999999999</c:v>
                </c:pt>
                <c:pt idx="10">
                  <c:v>102.3366</c:v>
                </c:pt>
                <c:pt idx="11">
                  <c:v>102.2615</c:v>
                </c:pt>
                <c:pt idx="12">
                  <c:v>102.2788</c:v>
                </c:pt>
                <c:pt idx="13">
                  <c:v>102.1863</c:v>
                </c:pt>
                <c:pt idx="14">
                  <c:v>102.18899999999999</c:v>
                </c:pt>
                <c:pt idx="15">
                  <c:v>102.0735</c:v>
                </c:pt>
                <c:pt idx="16">
                  <c:v>102.0624</c:v>
                </c:pt>
                <c:pt idx="17">
                  <c:v>102.0566</c:v>
                </c:pt>
                <c:pt idx="18">
                  <c:v>101.8464</c:v>
                </c:pt>
                <c:pt idx="19">
                  <c:v>101.6562</c:v>
                </c:pt>
                <c:pt idx="20">
                  <c:v>101.6737</c:v>
                </c:pt>
                <c:pt idx="21">
                  <c:v>101.7272</c:v>
                </c:pt>
                <c:pt idx="22">
                  <c:v>101.4439</c:v>
                </c:pt>
                <c:pt idx="23">
                  <c:v>101.59180000000001</c:v>
                </c:pt>
                <c:pt idx="24">
                  <c:v>101.455</c:v>
                </c:pt>
                <c:pt idx="25">
                  <c:v>101.5729</c:v>
                </c:pt>
                <c:pt idx="26">
                  <c:v>101.4149</c:v>
                </c:pt>
                <c:pt idx="27">
                  <c:v>101.4353</c:v>
                </c:pt>
                <c:pt idx="28">
                  <c:v>101.41119999999999</c:v>
                </c:pt>
                <c:pt idx="29">
                  <c:v>101.43510000000001</c:v>
                </c:pt>
                <c:pt idx="30">
                  <c:v>101.39279999999999</c:v>
                </c:pt>
                <c:pt idx="31">
                  <c:v>101.49939999999999</c:v>
                </c:pt>
                <c:pt idx="32">
                  <c:v>101.5497</c:v>
                </c:pt>
                <c:pt idx="33">
                  <c:v>101.6553</c:v>
                </c:pt>
                <c:pt idx="34">
                  <c:v>101.83710000000001</c:v>
                </c:pt>
                <c:pt idx="35">
                  <c:v>101.86279999999999</c:v>
                </c:pt>
                <c:pt idx="36">
                  <c:v>101.93640000000001</c:v>
                </c:pt>
                <c:pt idx="37">
                  <c:v>101.9584</c:v>
                </c:pt>
                <c:pt idx="38">
                  <c:v>102.0874</c:v>
                </c:pt>
                <c:pt idx="39">
                  <c:v>101.90900000000001</c:v>
                </c:pt>
                <c:pt idx="40">
                  <c:v>102.0232</c:v>
                </c:pt>
                <c:pt idx="41">
                  <c:v>102.03740000000001</c:v>
                </c:pt>
                <c:pt idx="42">
                  <c:v>102.0009</c:v>
                </c:pt>
                <c:pt idx="43">
                  <c:v>101.858</c:v>
                </c:pt>
                <c:pt idx="44">
                  <c:v>101.947</c:v>
                </c:pt>
                <c:pt idx="45">
                  <c:v>101.792</c:v>
                </c:pt>
                <c:pt idx="46">
                  <c:v>101.87</c:v>
                </c:pt>
                <c:pt idx="47">
                  <c:v>101.8282</c:v>
                </c:pt>
                <c:pt idx="48">
                  <c:v>101.84829999999999</c:v>
                </c:pt>
                <c:pt idx="49">
                  <c:v>101.6915</c:v>
                </c:pt>
                <c:pt idx="50">
                  <c:v>101.7259</c:v>
                </c:pt>
                <c:pt idx="51">
                  <c:v>101.6057</c:v>
                </c:pt>
                <c:pt idx="52">
                  <c:v>101.5701</c:v>
                </c:pt>
                <c:pt idx="53">
                  <c:v>101.68429999999999</c:v>
                </c:pt>
                <c:pt idx="54">
                  <c:v>101.64239999999999</c:v>
                </c:pt>
                <c:pt idx="55">
                  <c:v>101.7169</c:v>
                </c:pt>
                <c:pt idx="56">
                  <c:v>101.8472</c:v>
                </c:pt>
                <c:pt idx="57">
                  <c:v>101.86320000000001</c:v>
                </c:pt>
                <c:pt idx="58">
                  <c:v>102.0005</c:v>
                </c:pt>
                <c:pt idx="59">
                  <c:v>102.0964</c:v>
                </c:pt>
                <c:pt idx="60">
                  <c:v>102.0301</c:v>
                </c:pt>
                <c:pt idx="61">
                  <c:v>102.10129999999999</c:v>
                </c:pt>
                <c:pt idx="62">
                  <c:v>102.1193</c:v>
                </c:pt>
                <c:pt idx="63">
                  <c:v>102.0915</c:v>
                </c:pt>
                <c:pt idx="64">
                  <c:v>102.1082</c:v>
                </c:pt>
                <c:pt idx="65">
                  <c:v>101.973</c:v>
                </c:pt>
                <c:pt idx="66">
                  <c:v>101.9468</c:v>
                </c:pt>
                <c:pt idx="67">
                  <c:v>101.8698</c:v>
                </c:pt>
                <c:pt idx="68">
                  <c:v>101.8462</c:v>
                </c:pt>
                <c:pt idx="69">
                  <c:v>101.7916</c:v>
                </c:pt>
                <c:pt idx="70">
                  <c:v>101.7667</c:v>
                </c:pt>
                <c:pt idx="71">
                  <c:v>101.7556</c:v>
                </c:pt>
                <c:pt idx="72">
                  <c:v>101.66370000000001</c:v>
                </c:pt>
                <c:pt idx="73">
                  <c:v>101.6337</c:v>
                </c:pt>
                <c:pt idx="74">
                  <c:v>101.6664</c:v>
                </c:pt>
                <c:pt idx="75">
                  <c:v>101.6524</c:v>
                </c:pt>
                <c:pt idx="76">
                  <c:v>101.68729999999999</c:v>
                </c:pt>
                <c:pt idx="77">
                  <c:v>101.6748</c:v>
                </c:pt>
                <c:pt idx="78">
                  <c:v>101.5864</c:v>
                </c:pt>
                <c:pt idx="79">
                  <c:v>101.566</c:v>
                </c:pt>
                <c:pt idx="80">
                  <c:v>101.46559999999999</c:v>
                </c:pt>
                <c:pt idx="81">
                  <c:v>101.4695</c:v>
                </c:pt>
                <c:pt idx="82">
                  <c:v>101.6066</c:v>
                </c:pt>
                <c:pt idx="83">
                  <c:v>102.00790000000001</c:v>
                </c:pt>
                <c:pt idx="84">
                  <c:v>102.00449999999999</c:v>
                </c:pt>
                <c:pt idx="85">
                  <c:v>101.88</c:v>
                </c:pt>
                <c:pt idx="86">
                  <c:v>101.8656</c:v>
                </c:pt>
                <c:pt idx="87">
                  <c:v>101.86490000000001</c:v>
                </c:pt>
                <c:pt idx="88">
                  <c:v>101.77679999999999</c:v>
                </c:pt>
                <c:pt idx="89">
                  <c:v>101.9011</c:v>
                </c:pt>
                <c:pt idx="90">
                  <c:v>101.8875</c:v>
                </c:pt>
                <c:pt idx="91">
                  <c:v>101.8831</c:v>
                </c:pt>
                <c:pt idx="92">
                  <c:v>101.9943</c:v>
                </c:pt>
                <c:pt idx="93">
                  <c:v>101.74639999999999</c:v>
                </c:pt>
                <c:pt idx="94">
                  <c:v>102.0348</c:v>
                </c:pt>
                <c:pt idx="95">
                  <c:v>102.55070000000001</c:v>
                </c:pt>
                <c:pt idx="96">
                  <c:v>103.5419</c:v>
                </c:pt>
                <c:pt idx="97">
                  <c:v>103.8312</c:v>
                </c:pt>
                <c:pt idx="98">
                  <c:v>103.77249999999999</c:v>
                </c:pt>
                <c:pt idx="99">
                  <c:v>103.3463</c:v>
                </c:pt>
                <c:pt idx="100">
                  <c:v>102.95610000000001</c:v>
                </c:pt>
                <c:pt idx="101">
                  <c:v>102.6369</c:v>
                </c:pt>
                <c:pt idx="102">
                  <c:v>102.3227</c:v>
                </c:pt>
                <c:pt idx="103">
                  <c:v>102.12869999999999</c:v>
                </c:pt>
                <c:pt idx="104">
                  <c:v>102.27970000000001</c:v>
                </c:pt>
                <c:pt idx="105">
                  <c:v>102.7675</c:v>
                </c:pt>
                <c:pt idx="106">
                  <c:v>103.3302</c:v>
                </c:pt>
                <c:pt idx="107">
                  <c:v>103.5236</c:v>
                </c:pt>
                <c:pt idx="108">
                  <c:v>104.06829999999999</c:v>
                </c:pt>
                <c:pt idx="109">
                  <c:v>104.182</c:v>
                </c:pt>
                <c:pt idx="110">
                  <c:v>103.8336</c:v>
                </c:pt>
                <c:pt idx="111">
                  <c:v>103.8439</c:v>
                </c:pt>
                <c:pt idx="112">
                  <c:v>103.7989</c:v>
                </c:pt>
                <c:pt idx="113">
                  <c:v>103.9669</c:v>
                </c:pt>
                <c:pt idx="114">
                  <c:v>104.3783</c:v>
                </c:pt>
                <c:pt idx="115">
                  <c:v>104.7308</c:v>
                </c:pt>
                <c:pt idx="116">
                  <c:v>104.5869</c:v>
                </c:pt>
                <c:pt idx="117">
                  <c:v>104.97490000000001</c:v>
                </c:pt>
                <c:pt idx="118">
                  <c:v>104.73439999999999</c:v>
                </c:pt>
                <c:pt idx="119">
                  <c:v>104.88249999999999</c:v>
                </c:pt>
                <c:pt idx="120">
                  <c:v>105.1084</c:v>
                </c:pt>
                <c:pt idx="121">
                  <c:v>105.2337</c:v>
                </c:pt>
                <c:pt idx="122">
                  <c:v>105.0976</c:v>
                </c:pt>
                <c:pt idx="123">
                  <c:v>104.80970000000001</c:v>
                </c:pt>
                <c:pt idx="124">
                  <c:v>104.17910000000001</c:v>
                </c:pt>
                <c:pt idx="125">
                  <c:v>104.2269</c:v>
                </c:pt>
                <c:pt idx="126">
                  <c:v>105.7667</c:v>
                </c:pt>
                <c:pt idx="127">
                  <c:v>106.7805</c:v>
                </c:pt>
                <c:pt idx="128">
                  <c:v>107.6857</c:v>
                </c:pt>
                <c:pt idx="129">
                  <c:v>108.0476</c:v>
                </c:pt>
                <c:pt idx="130">
                  <c:v>108.2608</c:v>
                </c:pt>
                <c:pt idx="131">
                  <c:v>108.1829</c:v>
                </c:pt>
                <c:pt idx="132">
                  <c:v>108.4473</c:v>
                </c:pt>
                <c:pt idx="133">
                  <c:v>108.4522</c:v>
                </c:pt>
                <c:pt idx="134">
                  <c:v>108.1816</c:v>
                </c:pt>
                <c:pt idx="135">
                  <c:v>108.61369999999999</c:v>
                </c:pt>
                <c:pt idx="136">
                  <c:v>108.6309</c:v>
                </c:pt>
                <c:pt idx="137">
                  <c:v>108.98390000000001</c:v>
                </c:pt>
                <c:pt idx="138">
                  <c:v>108.2238</c:v>
                </c:pt>
                <c:pt idx="139">
                  <c:v>108.3665</c:v>
                </c:pt>
                <c:pt idx="140">
                  <c:v>108.41670000000001</c:v>
                </c:pt>
                <c:pt idx="141">
                  <c:v>108.5069</c:v>
                </c:pt>
                <c:pt idx="142">
                  <c:v>108.619</c:v>
                </c:pt>
                <c:pt idx="143">
                  <c:v>108.35809999999999</c:v>
                </c:pt>
                <c:pt idx="144">
                  <c:v>108.6806</c:v>
                </c:pt>
                <c:pt idx="145">
                  <c:v>108.4562</c:v>
                </c:pt>
                <c:pt idx="146">
                  <c:v>108.5269</c:v>
                </c:pt>
                <c:pt idx="147">
                  <c:v>108.44540000000001</c:v>
                </c:pt>
                <c:pt idx="148">
                  <c:v>108.6044</c:v>
                </c:pt>
                <c:pt idx="149">
                  <c:v>108.34269999999999</c:v>
                </c:pt>
                <c:pt idx="150">
                  <c:v>108.2932</c:v>
                </c:pt>
                <c:pt idx="151">
                  <c:v>108.4588</c:v>
                </c:pt>
                <c:pt idx="152">
                  <c:v>108.47190000000001</c:v>
                </c:pt>
                <c:pt idx="153">
                  <c:v>108.6784</c:v>
                </c:pt>
                <c:pt idx="154">
                  <c:v>108.0103</c:v>
                </c:pt>
                <c:pt idx="155">
                  <c:v>108.15649999999999</c:v>
                </c:pt>
                <c:pt idx="156">
                  <c:v>108.4074</c:v>
                </c:pt>
                <c:pt idx="157">
                  <c:v>108.32129999999999</c:v>
                </c:pt>
                <c:pt idx="158">
                  <c:v>108.6704</c:v>
                </c:pt>
                <c:pt idx="159">
                  <c:v>108.7927</c:v>
                </c:pt>
                <c:pt idx="160">
                  <c:v>108.6527</c:v>
                </c:pt>
                <c:pt idx="161">
                  <c:v>108.5397</c:v>
                </c:pt>
                <c:pt idx="162">
                  <c:v>108.6514</c:v>
                </c:pt>
                <c:pt idx="163">
                  <c:v>108.5962</c:v>
                </c:pt>
                <c:pt idx="164">
                  <c:v>108.3883</c:v>
                </c:pt>
                <c:pt idx="165">
                  <c:v>108.586</c:v>
                </c:pt>
                <c:pt idx="166">
                  <c:v>108.6328</c:v>
                </c:pt>
                <c:pt idx="167">
                  <c:v>108.453</c:v>
                </c:pt>
                <c:pt idx="168">
                  <c:v>108.64239999999999</c:v>
                </c:pt>
              </c:numCache>
            </c:numRef>
          </c:xVal>
          <c:yVal>
            <c:numRef>
              <c:f>'Plots_CV62-1'!$P$8:$P$355</c:f>
              <c:numCache>
                <c:formatCode>0.00</c:formatCode>
                <c:ptCount val="348"/>
                <c:pt idx="0">
                  <c:v>4.2</c:v>
                </c:pt>
                <c:pt idx="1">
                  <c:v>4.1509999999999998</c:v>
                </c:pt>
                <c:pt idx="2">
                  <c:v>6.4410000000000007</c:v>
                </c:pt>
                <c:pt idx="3">
                  <c:v>12.167999999999999</c:v>
                </c:pt>
                <c:pt idx="4">
                  <c:v>16.276000000000003</c:v>
                </c:pt>
                <c:pt idx="5">
                  <c:v>22.615000000000002</c:v>
                </c:pt>
                <c:pt idx="6">
                  <c:v>30.669000000000004</c:v>
                </c:pt>
                <c:pt idx="7">
                  <c:v>35.972999999999999</c:v>
                </c:pt>
                <c:pt idx="8">
                  <c:v>35.983000000000004</c:v>
                </c:pt>
                <c:pt idx="9">
                  <c:v>36.140999999999998</c:v>
                </c:pt>
                <c:pt idx="10">
                  <c:v>36.005000000000003</c:v>
                </c:pt>
                <c:pt idx="11">
                  <c:v>36.021000000000001</c:v>
                </c:pt>
                <c:pt idx="12">
                  <c:v>36.021000000000001</c:v>
                </c:pt>
                <c:pt idx="13">
                  <c:v>36.032000000000004</c:v>
                </c:pt>
                <c:pt idx="14">
                  <c:v>36.004000000000005</c:v>
                </c:pt>
                <c:pt idx="15">
                  <c:v>36.026000000000003</c:v>
                </c:pt>
                <c:pt idx="16">
                  <c:v>36.032000000000004</c:v>
                </c:pt>
                <c:pt idx="17">
                  <c:v>35.999000000000002</c:v>
                </c:pt>
                <c:pt idx="18">
                  <c:v>36.185000000000002</c:v>
                </c:pt>
                <c:pt idx="19">
                  <c:v>36.032000000000004</c:v>
                </c:pt>
                <c:pt idx="20">
                  <c:v>36.004000000000005</c:v>
                </c:pt>
                <c:pt idx="21">
                  <c:v>36.026000000000003</c:v>
                </c:pt>
                <c:pt idx="22">
                  <c:v>36.064</c:v>
                </c:pt>
                <c:pt idx="23">
                  <c:v>35.994</c:v>
                </c:pt>
                <c:pt idx="24">
                  <c:v>36.042999999999999</c:v>
                </c:pt>
                <c:pt idx="25">
                  <c:v>35.988</c:v>
                </c:pt>
                <c:pt idx="26">
                  <c:v>36.091999999999999</c:v>
                </c:pt>
                <c:pt idx="27">
                  <c:v>36.081000000000003</c:v>
                </c:pt>
                <c:pt idx="28">
                  <c:v>35.841000000000001</c:v>
                </c:pt>
                <c:pt idx="29">
                  <c:v>36.103000000000002</c:v>
                </c:pt>
                <c:pt idx="30">
                  <c:v>36.125</c:v>
                </c:pt>
                <c:pt idx="31">
                  <c:v>36.103000000000002</c:v>
                </c:pt>
                <c:pt idx="32">
                  <c:v>36.114000000000004</c:v>
                </c:pt>
                <c:pt idx="33">
                  <c:v>36.114000000000004</c:v>
                </c:pt>
                <c:pt idx="34">
                  <c:v>36.103000000000002</c:v>
                </c:pt>
                <c:pt idx="35">
                  <c:v>36.114000000000004</c:v>
                </c:pt>
                <c:pt idx="36">
                  <c:v>36.140999999999998</c:v>
                </c:pt>
                <c:pt idx="37">
                  <c:v>36.097000000000001</c:v>
                </c:pt>
                <c:pt idx="38">
                  <c:v>36.091999999999999</c:v>
                </c:pt>
                <c:pt idx="39">
                  <c:v>36.119</c:v>
                </c:pt>
                <c:pt idx="40">
                  <c:v>36.081000000000003</c:v>
                </c:pt>
                <c:pt idx="41">
                  <c:v>36.152000000000001</c:v>
                </c:pt>
                <c:pt idx="42">
                  <c:v>36.07</c:v>
                </c:pt>
                <c:pt idx="43">
                  <c:v>36.010000000000005</c:v>
                </c:pt>
                <c:pt idx="44">
                  <c:v>36.091999999999999</c:v>
                </c:pt>
                <c:pt idx="45">
                  <c:v>36.108000000000004</c:v>
                </c:pt>
                <c:pt idx="46">
                  <c:v>36.103000000000002</c:v>
                </c:pt>
                <c:pt idx="47">
                  <c:v>36.130000000000003</c:v>
                </c:pt>
                <c:pt idx="48">
                  <c:v>36.130000000000003</c:v>
                </c:pt>
                <c:pt idx="49">
                  <c:v>36.114000000000004</c:v>
                </c:pt>
                <c:pt idx="50">
                  <c:v>36.114000000000004</c:v>
                </c:pt>
                <c:pt idx="51">
                  <c:v>36.163000000000004</c:v>
                </c:pt>
                <c:pt idx="52">
                  <c:v>36.152000000000001</c:v>
                </c:pt>
                <c:pt idx="53">
                  <c:v>36.130000000000003</c:v>
                </c:pt>
                <c:pt idx="54">
                  <c:v>36.24</c:v>
                </c:pt>
                <c:pt idx="55">
                  <c:v>36.271999999999998</c:v>
                </c:pt>
                <c:pt idx="56">
                  <c:v>36.245000000000005</c:v>
                </c:pt>
                <c:pt idx="57">
                  <c:v>36.245000000000005</c:v>
                </c:pt>
                <c:pt idx="58">
                  <c:v>36.25</c:v>
                </c:pt>
                <c:pt idx="59">
                  <c:v>36.261000000000003</c:v>
                </c:pt>
                <c:pt idx="60">
                  <c:v>36.169000000000004</c:v>
                </c:pt>
                <c:pt idx="61">
                  <c:v>36.267000000000003</c:v>
                </c:pt>
                <c:pt idx="62">
                  <c:v>36.245000000000005</c:v>
                </c:pt>
                <c:pt idx="63">
                  <c:v>36.179000000000002</c:v>
                </c:pt>
                <c:pt idx="64">
                  <c:v>36.146999999999998</c:v>
                </c:pt>
                <c:pt idx="65">
                  <c:v>36.251000000000005</c:v>
                </c:pt>
                <c:pt idx="66">
                  <c:v>36.267000000000003</c:v>
                </c:pt>
                <c:pt idx="67">
                  <c:v>36.234000000000002</c:v>
                </c:pt>
                <c:pt idx="68">
                  <c:v>36.212000000000003</c:v>
                </c:pt>
                <c:pt idx="69">
                  <c:v>36.245000000000005</c:v>
                </c:pt>
                <c:pt idx="70">
                  <c:v>36.201000000000001</c:v>
                </c:pt>
                <c:pt idx="71">
                  <c:v>36.185000000000002</c:v>
                </c:pt>
                <c:pt idx="72">
                  <c:v>36.191000000000003</c:v>
                </c:pt>
                <c:pt idx="73">
                  <c:v>36.338000000000001</c:v>
                </c:pt>
                <c:pt idx="74">
                  <c:v>36.332999999999998</c:v>
                </c:pt>
                <c:pt idx="75">
                  <c:v>36.332000000000001</c:v>
                </c:pt>
                <c:pt idx="76">
                  <c:v>36.196000000000005</c:v>
                </c:pt>
                <c:pt idx="77">
                  <c:v>36.191000000000003</c:v>
                </c:pt>
                <c:pt idx="78">
                  <c:v>36.191000000000003</c:v>
                </c:pt>
                <c:pt idx="79">
                  <c:v>36.207000000000001</c:v>
                </c:pt>
                <c:pt idx="80">
                  <c:v>36.277999999999999</c:v>
                </c:pt>
                <c:pt idx="81">
                  <c:v>34.695</c:v>
                </c:pt>
                <c:pt idx="82">
                  <c:v>26.722999999999999</c:v>
                </c:pt>
                <c:pt idx="83">
                  <c:v>22.542999999999999</c:v>
                </c:pt>
                <c:pt idx="84">
                  <c:v>17.835000000000001</c:v>
                </c:pt>
                <c:pt idx="85">
                  <c:v>17.884</c:v>
                </c:pt>
                <c:pt idx="86">
                  <c:v>18.167000000000002</c:v>
                </c:pt>
                <c:pt idx="87">
                  <c:v>18.069000000000003</c:v>
                </c:pt>
                <c:pt idx="88">
                  <c:v>17.970999999999997</c:v>
                </c:pt>
                <c:pt idx="89">
                  <c:v>17.954999999999998</c:v>
                </c:pt>
                <c:pt idx="90">
                  <c:v>17.905000000000001</c:v>
                </c:pt>
                <c:pt idx="91">
                  <c:v>17.970999999999997</c:v>
                </c:pt>
                <c:pt idx="92">
                  <c:v>17.893999999999998</c:v>
                </c:pt>
                <c:pt idx="93">
                  <c:v>17.856000000000002</c:v>
                </c:pt>
                <c:pt idx="94">
                  <c:v>17.850999999999999</c:v>
                </c:pt>
                <c:pt idx="95">
                  <c:v>17.884</c:v>
                </c:pt>
                <c:pt idx="96">
                  <c:v>17.878</c:v>
                </c:pt>
                <c:pt idx="97">
                  <c:v>17.872999999999998</c:v>
                </c:pt>
                <c:pt idx="98">
                  <c:v>17.866999999999997</c:v>
                </c:pt>
                <c:pt idx="99">
                  <c:v>17.807000000000002</c:v>
                </c:pt>
                <c:pt idx="100">
                  <c:v>17.850999999999999</c:v>
                </c:pt>
                <c:pt idx="101">
                  <c:v>17.889000000000003</c:v>
                </c:pt>
                <c:pt idx="102">
                  <c:v>17.927</c:v>
                </c:pt>
                <c:pt idx="103">
                  <c:v>17.927</c:v>
                </c:pt>
                <c:pt idx="104">
                  <c:v>17.927</c:v>
                </c:pt>
                <c:pt idx="105">
                  <c:v>17.915999999999997</c:v>
                </c:pt>
                <c:pt idx="106">
                  <c:v>17.895000000000003</c:v>
                </c:pt>
                <c:pt idx="107">
                  <c:v>17.895000000000003</c:v>
                </c:pt>
                <c:pt idx="108">
                  <c:v>17.917000000000002</c:v>
                </c:pt>
                <c:pt idx="109">
                  <c:v>17.993000000000002</c:v>
                </c:pt>
                <c:pt idx="110">
                  <c:v>17.96</c:v>
                </c:pt>
                <c:pt idx="111">
                  <c:v>17.921999999999997</c:v>
                </c:pt>
                <c:pt idx="112">
                  <c:v>17.927999999999997</c:v>
                </c:pt>
                <c:pt idx="113">
                  <c:v>17.899999999999999</c:v>
                </c:pt>
                <c:pt idx="114">
                  <c:v>17.921999999999997</c:v>
                </c:pt>
                <c:pt idx="115">
                  <c:v>17.939</c:v>
                </c:pt>
                <c:pt idx="116">
                  <c:v>17.960999999999999</c:v>
                </c:pt>
                <c:pt idx="117">
                  <c:v>17.89</c:v>
                </c:pt>
                <c:pt idx="118">
                  <c:v>17.944000000000003</c:v>
                </c:pt>
                <c:pt idx="119">
                  <c:v>17.950000000000003</c:v>
                </c:pt>
                <c:pt idx="120">
                  <c:v>17.960999999999999</c:v>
                </c:pt>
                <c:pt idx="121">
                  <c:v>17.960999999999999</c:v>
                </c:pt>
                <c:pt idx="122">
                  <c:v>17.868000000000002</c:v>
                </c:pt>
                <c:pt idx="123">
                  <c:v>17.905999999999999</c:v>
                </c:pt>
                <c:pt idx="124">
                  <c:v>18.036999999999999</c:v>
                </c:pt>
                <c:pt idx="125">
                  <c:v>11.878</c:v>
                </c:pt>
                <c:pt idx="126">
                  <c:v>2.7309999999999999</c:v>
                </c:pt>
                <c:pt idx="127">
                  <c:v>1.8040000000000003</c:v>
                </c:pt>
                <c:pt idx="128">
                  <c:v>1.9630000000000001</c:v>
                </c:pt>
                <c:pt idx="129">
                  <c:v>1.9470000000000001</c:v>
                </c:pt>
                <c:pt idx="130">
                  <c:v>1.7679999999999998</c:v>
                </c:pt>
                <c:pt idx="131">
                  <c:v>1.7629999999999999</c:v>
                </c:pt>
                <c:pt idx="132">
                  <c:v>1.742</c:v>
                </c:pt>
                <c:pt idx="133">
                  <c:v>1.7909999999999995</c:v>
                </c:pt>
                <c:pt idx="134">
                  <c:v>1.7749999999999995</c:v>
                </c:pt>
                <c:pt idx="135">
                  <c:v>1.7699999999999996</c:v>
                </c:pt>
                <c:pt idx="136">
                  <c:v>1.5419999999999998</c:v>
                </c:pt>
                <c:pt idx="137">
                  <c:v>1.6079999999999997</c:v>
                </c:pt>
                <c:pt idx="138">
                  <c:v>1.6680000000000001</c:v>
                </c:pt>
                <c:pt idx="139">
                  <c:v>1.63</c:v>
                </c:pt>
                <c:pt idx="140">
                  <c:v>1.6360000000000001</c:v>
                </c:pt>
                <c:pt idx="141">
                  <c:v>1.8220000000000001</c:v>
                </c:pt>
                <c:pt idx="142">
                  <c:v>1.718</c:v>
                </c:pt>
                <c:pt idx="143">
                  <c:v>1.5</c:v>
                </c:pt>
                <c:pt idx="144">
                  <c:v>1.8599999999999994</c:v>
                </c:pt>
                <c:pt idx="145">
                  <c:v>1.8979999999999997</c:v>
                </c:pt>
                <c:pt idx="146">
                  <c:v>1.915</c:v>
                </c:pt>
                <c:pt idx="147">
                  <c:v>1.8549999999999995</c:v>
                </c:pt>
                <c:pt idx="148">
                  <c:v>1.7459999999999996</c:v>
                </c:pt>
                <c:pt idx="149">
                  <c:v>1.7240000000000002</c:v>
                </c:pt>
                <c:pt idx="150">
                  <c:v>1.7999999999999998</c:v>
                </c:pt>
                <c:pt idx="151">
                  <c:v>1.9470000000000001</c:v>
                </c:pt>
                <c:pt idx="152">
                  <c:v>1.9089999999999998</c:v>
                </c:pt>
                <c:pt idx="153">
                  <c:v>1.9029999999999996</c:v>
                </c:pt>
                <c:pt idx="154">
                  <c:v>1.8319999999999999</c:v>
                </c:pt>
                <c:pt idx="155">
                  <c:v>1.843</c:v>
                </c:pt>
                <c:pt idx="156">
                  <c:v>1.7999999999999998</c:v>
                </c:pt>
                <c:pt idx="157">
                  <c:v>1.5489999999999995</c:v>
                </c:pt>
                <c:pt idx="158">
                  <c:v>1.6909999999999998</c:v>
                </c:pt>
                <c:pt idx="159">
                  <c:v>1.6529999999999996</c:v>
                </c:pt>
                <c:pt idx="160">
                  <c:v>1.702</c:v>
                </c:pt>
                <c:pt idx="161">
                  <c:v>1.6579999999999995</c:v>
                </c:pt>
                <c:pt idx="162">
                  <c:v>1.6639999999999997</c:v>
                </c:pt>
                <c:pt idx="163">
                  <c:v>1.6689999999999996</c:v>
                </c:pt>
                <c:pt idx="164">
                  <c:v>1.625</c:v>
                </c:pt>
                <c:pt idx="165">
                  <c:v>1.62</c:v>
                </c:pt>
                <c:pt idx="166">
                  <c:v>1.6529999999999996</c:v>
                </c:pt>
                <c:pt idx="167">
                  <c:v>1.6529999999999996</c:v>
                </c:pt>
                <c:pt idx="168">
                  <c:v>1.6579999999999995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555456"/>
        <c:axId val="125930112"/>
      </c:scatterChart>
      <c:valAx>
        <c:axId val="125555456"/>
        <c:scaling>
          <c:orientation val="minMax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5930112"/>
        <c:crosses val="autoZero"/>
        <c:crossBetween val="midCat"/>
      </c:valAx>
      <c:valAx>
        <c:axId val="12593011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255554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3/7/2017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'Plots_R1000-2'!$D$8:$D$355</c:f>
              <c:numCache>
                <c:formatCode>General</c:formatCode>
                <c:ptCount val="348"/>
                <c:pt idx="0">
                  <c:v>7.86</c:v>
                </c:pt>
                <c:pt idx="1">
                  <c:v>7.92</c:v>
                </c:pt>
                <c:pt idx="2">
                  <c:v>7.92</c:v>
                </c:pt>
                <c:pt idx="3">
                  <c:v>7.94</c:v>
                </c:pt>
                <c:pt idx="4">
                  <c:v>8.06</c:v>
                </c:pt>
                <c:pt idx="5">
                  <c:v>8.1300000000000008</c:v>
                </c:pt>
                <c:pt idx="6">
                  <c:v>8.15</c:v>
                </c:pt>
                <c:pt idx="7">
                  <c:v>8.16</c:v>
                </c:pt>
                <c:pt idx="8">
                  <c:v>8.15</c:v>
                </c:pt>
                <c:pt idx="9">
                  <c:v>8.15</c:v>
                </c:pt>
                <c:pt idx="10">
                  <c:v>8.16</c:v>
                </c:pt>
                <c:pt idx="11">
                  <c:v>8.16</c:v>
                </c:pt>
                <c:pt idx="12">
                  <c:v>8.15</c:v>
                </c:pt>
                <c:pt idx="13">
                  <c:v>8.15</c:v>
                </c:pt>
                <c:pt idx="14">
                  <c:v>8.15</c:v>
                </c:pt>
                <c:pt idx="15">
                  <c:v>8.16</c:v>
                </c:pt>
                <c:pt idx="16">
                  <c:v>8.15</c:v>
                </c:pt>
                <c:pt idx="17">
                  <c:v>8.15</c:v>
                </c:pt>
                <c:pt idx="18">
                  <c:v>8.15</c:v>
                </c:pt>
                <c:pt idx="19">
                  <c:v>8.15</c:v>
                </c:pt>
                <c:pt idx="20">
                  <c:v>8.15</c:v>
                </c:pt>
                <c:pt idx="21">
                  <c:v>8.15</c:v>
                </c:pt>
                <c:pt idx="22">
                  <c:v>8.16</c:v>
                </c:pt>
                <c:pt idx="23">
                  <c:v>8.15</c:v>
                </c:pt>
                <c:pt idx="24">
                  <c:v>8.15</c:v>
                </c:pt>
                <c:pt idx="25">
                  <c:v>8.16</c:v>
                </c:pt>
                <c:pt idx="26">
                  <c:v>8.16</c:v>
                </c:pt>
                <c:pt idx="27">
                  <c:v>8.16</c:v>
                </c:pt>
                <c:pt idx="28">
                  <c:v>8.16</c:v>
                </c:pt>
                <c:pt idx="29">
                  <c:v>8.16</c:v>
                </c:pt>
                <c:pt idx="30">
                  <c:v>8.16</c:v>
                </c:pt>
                <c:pt idx="31">
                  <c:v>8.16</c:v>
                </c:pt>
                <c:pt idx="32">
                  <c:v>8.16</c:v>
                </c:pt>
                <c:pt idx="33">
                  <c:v>8.16</c:v>
                </c:pt>
                <c:pt idx="34">
                  <c:v>8.16</c:v>
                </c:pt>
                <c:pt idx="35">
                  <c:v>8.15</c:v>
                </c:pt>
                <c:pt idx="36">
                  <c:v>8.15</c:v>
                </c:pt>
                <c:pt idx="37">
                  <c:v>8.15</c:v>
                </c:pt>
                <c:pt idx="38">
                  <c:v>8.15</c:v>
                </c:pt>
                <c:pt idx="39">
                  <c:v>8.15</c:v>
                </c:pt>
                <c:pt idx="40">
                  <c:v>8.15</c:v>
                </c:pt>
                <c:pt idx="41">
                  <c:v>8.16</c:v>
                </c:pt>
                <c:pt idx="42">
                  <c:v>8.16</c:v>
                </c:pt>
                <c:pt idx="43">
                  <c:v>8.16</c:v>
                </c:pt>
                <c:pt idx="44">
                  <c:v>8.16</c:v>
                </c:pt>
                <c:pt idx="45">
                  <c:v>8.15</c:v>
                </c:pt>
                <c:pt idx="46">
                  <c:v>8.15</c:v>
                </c:pt>
                <c:pt idx="47">
                  <c:v>8.16</c:v>
                </c:pt>
                <c:pt idx="48">
                  <c:v>8.15</c:v>
                </c:pt>
                <c:pt idx="49">
                  <c:v>8.15</c:v>
                </c:pt>
                <c:pt idx="50">
                  <c:v>8.15</c:v>
                </c:pt>
                <c:pt idx="51">
                  <c:v>8.15</c:v>
                </c:pt>
                <c:pt idx="52">
                  <c:v>8.15</c:v>
                </c:pt>
                <c:pt idx="53">
                  <c:v>8.15</c:v>
                </c:pt>
                <c:pt idx="54">
                  <c:v>8.15</c:v>
                </c:pt>
                <c:pt idx="55">
                  <c:v>8.15</c:v>
                </c:pt>
                <c:pt idx="56">
                  <c:v>8.15</c:v>
                </c:pt>
                <c:pt idx="57">
                  <c:v>8.15</c:v>
                </c:pt>
                <c:pt idx="58">
                  <c:v>8.15</c:v>
                </c:pt>
                <c:pt idx="59">
                  <c:v>8.15</c:v>
                </c:pt>
                <c:pt idx="60">
                  <c:v>8.15</c:v>
                </c:pt>
                <c:pt idx="61">
                  <c:v>8.16</c:v>
                </c:pt>
                <c:pt idx="62">
                  <c:v>8.15</c:v>
                </c:pt>
                <c:pt idx="63">
                  <c:v>8.15</c:v>
                </c:pt>
                <c:pt idx="64">
                  <c:v>8.16</c:v>
                </c:pt>
                <c:pt idx="65">
                  <c:v>8.15</c:v>
                </c:pt>
                <c:pt idx="66">
                  <c:v>8.16</c:v>
                </c:pt>
                <c:pt idx="67">
                  <c:v>8.15</c:v>
                </c:pt>
                <c:pt idx="68">
                  <c:v>8.15</c:v>
                </c:pt>
                <c:pt idx="69">
                  <c:v>8.15</c:v>
                </c:pt>
                <c:pt idx="70">
                  <c:v>8.16</c:v>
                </c:pt>
                <c:pt idx="71">
                  <c:v>8.15</c:v>
                </c:pt>
                <c:pt idx="72">
                  <c:v>8.16</c:v>
                </c:pt>
                <c:pt idx="73">
                  <c:v>8.15</c:v>
                </c:pt>
                <c:pt idx="74">
                  <c:v>8.14</c:v>
                </c:pt>
                <c:pt idx="75">
                  <c:v>8.15</c:v>
                </c:pt>
                <c:pt idx="76">
                  <c:v>8.15</c:v>
                </c:pt>
                <c:pt idx="77">
                  <c:v>8.15</c:v>
                </c:pt>
                <c:pt idx="78">
                  <c:v>8.15</c:v>
                </c:pt>
                <c:pt idx="79">
                  <c:v>8.15</c:v>
                </c:pt>
                <c:pt idx="80">
                  <c:v>8.16</c:v>
                </c:pt>
                <c:pt idx="81">
                  <c:v>8.16</c:v>
                </c:pt>
                <c:pt idx="82">
                  <c:v>8.15</c:v>
                </c:pt>
                <c:pt idx="83">
                  <c:v>8.1199999999999992</c:v>
                </c:pt>
                <c:pt idx="84">
                  <c:v>8.1199999999999992</c:v>
                </c:pt>
                <c:pt idx="85">
                  <c:v>8.1199999999999992</c:v>
                </c:pt>
                <c:pt idx="86">
                  <c:v>8.1199999999999992</c:v>
                </c:pt>
                <c:pt idx="87">
                  <c:v>8.1199999999999992</c:v>
                </c:pt>
                <c:pt idx="88">
                  <c:v>8.1300000000000008</c:v>
                </c:pt>
                <c:pt idx="89">
                  <c:v>8.1199999999999992</c:v>
                </c:pt>
                <c:pt idx="90">
                  <c:v>8.1199999999999992</c:v>
                </c:pt>
                <c:pt idx="91">
                  <c:v>8.11</c:v>
                </c:pt>
                <c:pt idx="92">
                  <c:v>8.08</c:v>
                </c:pt>
                <c:pt idx="93">
                  <c:v>8.0500000000000007</c:v>
                </c:pt>
                <c:pt idx="94">
                  <c:v>8.0399999999999991</c:v>
                </c:pt>
                <c:pt idx="95">
                  <c:v>8.0500000000000007</c:v>
                </c:pt>
                <c:pt idx="96">
                  <c:v>8.0500000000000007</c:v>
                </c:pt>
                <c:pt idx="97">
                  <c:v>8</c:v>
                </c:pt>
                <c:pt idx="98">
                  <c:v>7.93</c:v>
                </c:pt>
                <c:pt idx="99">
                  <c:v>7.91</c:v>
                </c:pt>
                <c:pt idx="100">
                  <c:v>7.92</c:v>
                </c:pt>
                <c:pt idx="101">
                  <c:v>7.91</c:v>
                </c:pt>
                <c:pt idx="102">
                  <c:v>7.96</c:v>
                </c:pt>
                <c:pt idx="103">
                  <c:v>7.99</c:v>
                </c:pt>
                <c:pt idx="104">
                  <c:v>7.95</c:v>
                </c:pt>
                <c:pt idx="105">
                  <c:v>7.93</c:v>
                </c:pt>
                <c:pt idx="106">
                  <c:v>7.95</c:v>
                </c:pt>
                <c:pt idx="107">
                  <c:v>7.93</c:v>
                </c:pt>
                <c:pt idx="108">
                  <c:v>7.96</c:v>
                </c:pt>
                <c:pt idx="109">
                  <c:v>8.02</c:v>
                </c:pt>
                <c:pt idx="110">
                  <c:v>8.01</c:v>
                </c:pt>
                <c:pt idx="111">
                  <c:v>8</c:v>
                </c:pt>
                <c:pt idx="112">
                  <c:v>7.99</c:v>
                </c:pt>
                <c:pt idx="113">
                  <c:v>8</c:v>
                </c:pt>
                <c:pt idx="114">
                  <c:v>8.0399999999999991</c:v>
                </c:pt>
                <c:pt idx="115">
                  <c:v>8.06</c:v>
                </c:pt>
                <c:pt idx="116">
                  <c:v>8.06</c:v>
                </c:pt>
                <c:pt idx="117">
                  <c:v>8.0500000000000007</c:v>
                </c:pt>
                <c:pt idx="118">
                  <c:v>8.06</c:v>
                </c:pt>
                <c:pt idx="119">
                  <c:v>8.0500000000000007</c:v>
                </c:pt>
                <c:pt idx="120">
                  <c:v>8.01</c:v>
                </c:pt>
                <c:pt idx="121">
                  <c:v>7.98</c:v>
                </c:pt>
                <c:pt idx="122">
                  <c:v>7.96</c:v>
                </c:pt>
                <c:pt idx="123">
                  <c:v>7.99</c:v>
                </c:pt>
                <c:pt idx="124">
                  <c:v>7.94</c:v>
                </c:pt>
                <c:pt idx="125">
                  <c:v>7.95</c:v>
                </c:pt>
                <c:pt idx="126">
                  <c:v>7.91</c:v>
                </c:pt>
                <c:pt idx="127">
                  <c:v>7.86</c:v>
                </c:pt>
                <c:pt idx="128">
                  <c:v>7.85</c:v>
                </c:pt>
                <c:pt idx="129">
                  <c:v>7.84</c:v>
                </c:pt>
                <c:pt idx="130">
                  <c:v>7.84</c:v>
                </c:pt>
                <c:pt idx="131">
                  <c:v>7.83</c:v>
                </c:pt>
                <c:pt idx="132">
                  <c:v>7.83</c:v>
                </c:pt>
                <c:pt idx="133">
                  <c:v>7.85</c:v>
                </c:pt>
                <c:pt idx="134">
                  <c:v>7.86</c:v>
                </c:pt>
                <c:pt idx="135">
                  <c:v>7.87</c:v>
                </c:pt>
                <c:pt idx="136">
                  <c:v>7.88</c:v>
                </c:pt>
                <c:pt idx="137">
                  <c:v>7.88</c:v>
                </c:pt>
                <c:pt idx="138">
                  <c:v>7.88</c:v>
                </c:pt>
                <c:pt idx="139">
                  <c:v>7.88</c:v>
                </c:pt>
                <c:pt idx="140">
                  <c:v>7.88</c:v>
                </c:pt>
                <c:pt idx="141">
                  <c:v>7.88</c:v>
                </c:pt>
                <c:pt idx="142">
                  <c:v>7.89</c:v>
                </c:pt>
                <c:pt idx="143">
                  <c:v>7.87</c:v>
                </c:pt>
                <c:pt idx="144">
                  <c:v>7.87</c:v>
                </c:pt>
                <c:pt idx="145">
                  <c:v>7.84</c:v>
                </c:pt>
                <c:pt idx="146">
                  <c:v>7.82</c:v>
                </c:pt>
                <c:pt idx="147">
                  <c:v>7.82</c:v>
                </c:pt>
                <c:pt idx="148">
                  <c:v>7.81</c:v>
                </c:pt>
                <c:pt idx="149">
                  <c:v>7.82</c:v>
                </c:pt>
                <c:pt idx="150">
                  <c:v>7.83</c:v>
                </c:pt>
                <c:pt idx="151">
                  <c:v>7.82</c:v>
                </c:pt>
                <c:pt idx="152">
                  <c:v>7.81</c:v>
                </c:pt>
                <c:pt idx="153">
                  <c:v>7.82</c:v>
                </c:pt>
                <c:pt idx="154">
                  <c:v>7.81</c:v>
                </c:pt>
                <c:pt idx="155">
                  <c:v>7.81</c:v>
                </c:pt>
                <c:pt idx="156">
                  <c:v>7.82</c:v>
                </c:pt>
                <c:pt idx="157">
                  <c:v>7.82</c:v>
                </c:pt>
                <c:pt idx="158">
                  <c:v>7.82</c:v>
                </c:pt>
                <c:pt idx="159">
                  <c:v>7.81</c:v>
                </c:pt>
                <c:pt idx="160">
                  <c:v>7.81</c:v>
                </c:pt>
                <c:pt idx="161">
                  <c:v>7.82</c:v>
                </c:pt>
                <c:pt idx="162">
                  <c:v>7.82</c:v>
                </c:pt>
                <c:pt idx="163">
                  <c:v>7.82</c:v>
                </c:pt>
                <c:pt idx="164">
                  <c:v>7.84</c:v>
                </c:pt>
                <c:pt idx="165">
                  <c:v>7.85</c:v>
                </c:pt>
                <c:pt idx="166">
                  <c:v>7.85</c:v>
                </c:pt>
                <c:pt idx="167">
                  <c:v>7.85</c:v>
                </c:pt>
                <c:pt idx="168">
                  <c:v>7.85</c:v>
                </c:pt>
                <c:pt idx="169">
                  <c:v>7.85</c:v>
                </c:pt>
                <c:pt idx="170">
                  <c:v>7.84</c:v>
                </c:pt>
                <c:pt idx="171">
                  <c:v>7.83</c:v>
                </c:pt>
                <c:pt idx="172">
                  <c:v>7.83</c:v>
                </c:pt>
                <c:pt idx="173">
                  <c:v>7.5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5.2350000000000003</c:v>
                </c:pt>
                <c:pt idx="1">
                  <c:v>13.664000000000001</c:v>
                </c:pt>
                <c:pt idx="2">
                  <c:v>15.754000000000001</c:v>
                </c:pt>
                <c:pt idx="3">
                  <c:v>21.388000000000002</c:v>
                </c:pt>
                <c:pt idx="4">
                  <c:v>26.914000000000001</c:v>
                </c:pt>
                <c:pt idx="5">
                  <c:v>34.002000000000002</c:v>
                </c:pt>
                <c:pt idx="6">
                  <c:v>40.72</c:v>
                </c:pt>
                <c:pt idx="7">
                  <c:v>40.863</c:v>
                </c:pt>
                <c:pt idx="8">
                  <c:v>41.076999999999998</c:v>
                </c:pt>
                <c:pt idx="9">
                  <c:v>41.204999999999998</c:v>
                </c:pt>
                <c:pt idx="10">
                  <c:v>41.42</c:v>
                </c:pt>
                <c:pt idx="11">
                  <c:v>41.363</c:v>
                </c:pt>
                <c:pt idx="12">
                  <c:v>41.285000000000004</c:v>
                </c:pt>
                <c:pt idx="13">
                  <c:v>41.322000000000003</c:v>
                </c:pt>
                <c:pt idx="14">
                  <c:v>41.239000000000004</c:v>
                </c:pt>
                <c:pt idx="15">
                  <c:v>41.183</c:v>
                </c:pt>
                <c:pt idx="16">
                  <c:v>41.389000000000003</c:v>
                </c:pt>
                <c:pt idx="17">
                  <c:v>41.307000000000002</c:v>
                </c:pt>
                <c:pt idx="18">
                  <c:v>41.332999999999998</c:v>
                </c:pt>
                <c:pt idx="19">
                  <c:v>41.349000000000004</c:v>
                </c:pt>
                <c:pt idx="20">
                  <c:v>41.332000000000001</c:v>
                </c:pt>
                <c:pt idx="21">
                  <c:v>41.216999999999999</c:v>
                </c:pt>
                <c:pt idx="22">
                  <c:v>41.326000000000001</c:v>
                </c:pt>
                <c:pt idx="23">
                  <c:v>41.097000000000001</c:v>
                </c:pt>
                <c:pt idx="24">
                  <c:v>41.091000000000001</c:v>
                </c:pt>
                <c:pt idx="25">
                  <c:v>41.030999999999999</c:v>
                </c:pt>
                <c:pt idx="26">
                  <c:v>41.047000000000004</c:v>
                </c:pt>
                <c:pt idx="27">
                  <c:v>41.047000000000004</c:v>
                </c:pt>
                <c:pt idx="28">
                  <c:v>40.948</c:v>
                </c:pt>
                <c:pt idx="29">
                  <c:v>40.867000000000004</c:v>
                </c:pt>
                <c:pt idx="30">
                  <c:v>40.811999999999998</c:v>
                </c:pt>
                <c:pt idx="31">
                  <c:v>40.834000000000003</c:v>
                </c:pt>
                <c:pt idx="32">
                  <c:v>40.762999999999998</c:v>
                </c:pt>
                <c:pt idx="33">
                  <c:v>40.801000000000002</c:v>
                </c:pt>
                <c:pt idx="34">
                  <c:v>40.741</c:v>
                </c:pt>
                <c:pt idx="35">
                  <c:v>40.768000000000001</c:v>
                </c:pt>
                <c:pt idx="36">
                  <c:v>40.756999999999998</c:v>
                </c:pt>
                <c:pt idx="37">
                  <c:v>40.703000000000003</c:v>
                </c:pt>
                <c:pt idx="38">
                  <c:v>40.730000000000004</c:v>
                </c:pt>
                <c:pt idx="39">
                  <c:v>40.828000000000003</c:v>
                </c:pt>
                <c:pt idx="40">
                  <c:v>40.652999999999999</c:v>
                </c:pt>
                <c:pt idx="41">
                  <c:v>41.079000000000001</c:v>
                </c:pt>
                <c:pt idx="42">
                  <c:v>41.052</c:v>
                </c:pt>
                <c:pt idx="43">
                  <c:v>41.073</c:v>
                </c:pt>
                <c:pt idx="44">
                  <c:v>41.073</c:v>
                </c:pt>
                <c:pt idx="45">
                  <c:v>41.03</c:v>
                </c:pt>
                <c:pt idx="46">
                  <c:v>41.035000000000004</c:v>
                </c:pt>
                <c:pt idx="47">
                  <c:v>41.035000000000004</c:v>
                </c:pt>
                <c:pt idx="48">
                  <c:v>40.926000000000002</c:v>
                </c:pt>
                <c:pt idx="49">
                  <c:v>40.942999999999998</c:v>
                </c:pt>
                <c:pt idx="50">
                  <c:v>40.948</c:v>
                </c:pt>
                <c:pt idx="51">
                  <c:v>41.094999999999999</c:v>
                </c:pt>
                <c:pt idx="52">
                  <c:v>41.035000000000004</c:v>
                </c:pt>
                <c:pt idx="53">
                  <c:v>40.904000000000003</c:v>
                </c:pt>
                <c:pt idx="54">
                  <c:v>40.959000000000003</c:v>
                </c:pt>
                <c:pt idx="55">
                  <c:v>41.03</c:v>
                </c:pt>
                <c:pt idx="56">
                  <c:v>41.085000000000001</c:v>
                </c:pt>
                <c:pt idx="57">
                  <c:v>41.117000000000004</c:v>
                </c:pt>
                <c:pt idx="58">
                  <c:v>41.106000000000002</c:v>
                </c:pt>
                <c:pt idx="59">
                  <c:v>41.041000000000004</c:v>
                </c:pt>
                <c:pt idx="60">
                  <c:v>41.057000000000002</c:v>
                </c:pt>
                <c:pt idx="61">
                  <c:v>41.106000000000002</c:v>
                </c:pt>
                <c:pt idx="62">
                  <c:v>41.122999999999998</c:v>
                </c:pt>
                <c:pt idx="63">
                  <c:v>41.063000000000002</c:v>
                </c:pt>
                <c:pt idx="64">
                  <c:v>41.112000000000002</c:v>
                </c:pt>
                <c:pt idx="65">
                  <c:v>41.024999999999999</c:v>
                </c:pt>
                <c:pt idx="66">
                  <c:v>41.172000000000004</c:v>
                </c:pt>
                <c:pt idx="67">
                  <c:v>40.936999999999998</c:v>
                </c:pt>
                <c:pt idx="68">
                  <c:v>41.073999999999998</c:v>
                </c:pt>
                <c:pt idx="69">
                  <c:v>41.052</c:v>
                </c:pt>
                <c:pt idx="70">
                  <c:v>41.03</c:v>
                </c:pt>
                <c:pt idx="71">
                  <c:v>41.204999999999998</c:v>
                </c:pt>
                <c:pt idx="72">
                  <c:v>41.096000000000004</c:v>
                </c:pt>
                <c:pt idx="73">
                  <c:v>41.253999999999998</c:v>
                </c:pt>
                <c:pt idx="74">
                  <c:v>41.183</c:v>
                </c:pt>
                <c:pt idx="75">
                  <c:v>41.063000000000002</c:v>
                </c:pt>
                <c:pt idx="76">
                  <c:v>41.407000000000004</c:v>
                </c:pt>
                <c:pt idx="77">
                  <c:v>41.27</c:v>
                </c:pt>
                <c:pt idx="78">
                  <c:v>41.145000000000003</c:v>
                </c:pt>
                <c:pt idx="79">
                  <c:v>39.18</c:v>
                </c:pt>
                <c:pt idx="80">
                  <c:v>35.469000000000001</c:v>
                </c:pt>
                <c:pt idx="81">
                  <c:v>30.661000000000001</c:v>
                </c:pt>
                <c:pt idx="82">
                  <c:v>28.653000000000002</c:v>
                </c:pt>
                <c:pt idx="83">
                  <c:v>23.781000000000002</c:v>
                </c:pt>
                <c:pt idx="84">
                  <c:v>22.472000000000001</c:v>
                </c:pt>
                <c:pt idx="85">
                  <c:v>22.243000000000002</c:v>
                </c:pt>
                <c:pt idx="86">
                  <c:v>22.368000000000002</c:v>
                </c:pt>
                <c:pt idx="87">
                  <c:v>22.138999999999999</c:v>
                </c:pt>
                <c:pt idx="88">
                  <c:v>22.308</c:v>
                </c:pt>
                <c:pt idx="89">
                  <c:v>22.374000000000002</c:v>
                </c:pt>
                <c:pt idx="90">
                  <c:v>22.358000000000001</c:v>
                </c:pt>
                <c:pt idx="91">
                  <c:v>22.249000000000002</c:v>
                </c:pt>
                <c:pt idx="92">
                  <c:v>22.063000000000002</c:v>
                </c:pt>
                <c:pt idx="93">
                  <c:v>22.031000000000002</c:v>
                </c:pt>
                <c:pt idx="94">
                  <c:v>22.315000000000001</c:v>
                </c:pt>
                <c:pt idx="95">
                  <c:v>22.337</c:v>
                </c:pt>
                <c:pt idx="96">
                  <c:v>21.830000000000002</c:v>
                </c:pt>
                <c:pt idx="97">
                  <c:v>20.504000000000001</c:v>
                </c:pt>
                <c:pt idx="98">
                  <c:v>18.922000000000001</c:v>
                </c:pt>
                <c:pt idx="99">
                  <c:v>17.641000000000002</c:v>
                </c:pt>
                <c:pt idx="100">
                  <c:v>18.749000000000002</c:v>
                </c:pt>
                <c:pt idx="101">
                  <c:v>20.85</c:v>
                </c:pt>
                <c:pt idx="102">
                  <c:v>21.968</c:v>
                </c:pt>
                <c:pt idx="103">
                  <c:v>22.001000000000001</c:v>
                </c:pt>
                <c:pt idx="104">
                  <c:v>19.983000000000001</c:v>
                </c:pt>
                <c:pt idx="105">
                  <c:v>18.035</c:v>
                </c:pt>
                <c:pt idx="106">
                  <c:v>17.391000000000002</c:v>
                </c:pt>
                <c:pt idx="107">
                  <c:v>20.179000000000002</c:v>
                </c:pt>
                <c:pt idx="108">
                  <c:v>22.367000000000001</c:v>
                </c:pt>
                <c:pt idx="109">
                  <c:v>22.493000000000002</c:v>
                </c:pt>
                <c:pt idx="110">
                  <c:v>22.476000000000003</c:v>
                </c:pt>
                <c:pt idx="111">
                  <c:v>22.420999999999999</c:v>
                </c:pt>
                <c:pt idx="112">
                  <c:v>22.420999999999999</c:v>
                </c:pt>
                <c:pt idx="113">
                  <c:v>22.618000000000002</c:v>
                </c:pt>
                <c:pt idx="114">
                  <c:v>22.574000000000002</c:v>
                </c:pt>
                <c:pt idx="115">
                  <c:v>22.721</c:v>
                </c:pt>
                <c:pt idx="116">
                  <c:v>22.672000000000001</c:v>
                </c:pt>
                <c:pt idx="117">
                  <c:v>22.748000000000001</c:v>
                </c:pt>
                <c:pt idx="118">
                  <c:v>22.715</c:v>
                </c:pt>
                <c:pt idx="119">
                  <c:v>22.595000000000002</c:v>
                </c:pt>
                <c:pt idx="120">
                  <c:v>22.475000000000001</c:v>
                </c:pt>
                <c:pt idx="121">
                  <c:v>22.469000000000001</c:v>
                </c:pt>
                <c:pt idx="122">
                  <c:v>22.268000000000001</c:v>
                </c:pt>
                <c:pt idx="123">
                  <c:v>22.737000000000002</c:v>
                </c:pt>
                <c:pt idx="124">
                  <c:v>18.400000000000002</c:v>
                </c:pt>
                <c:pt idx="125">
                  <c:v>9.7480000000000011</c:v>
                </c:pt>
                <c:pt idx="126">
                  <c:v>3.7650000000000006</c:v>
                </c:pt>
                <c:pt idx="127">
                  <c:v>3.875</c:v>
                </c:pt>
                <c:pt idx="128">
                  <c:v>3.875</c:v>
                </c:pt>
                <c:pt idx="129">
                  <c:v>4.0230000000000006</c:v>
                </c:pt>
                <c:pt idx="130">
                  <c:v>3.9409999999999998</c:v>
                </c:pt>
                <c:pt idx="131">
                  <c:v>3.9530000000000003</c:v>
                </c:pt>
                <c:pt idx="132">
                  <c:v>4.0070000000000006</c:v>
                </c:pt>
                <c:pt idx="133">
                  <c:v>4.0129999999999999</c:v>
                </c:pt>
                <c:pt idx="134">
                  <c:v>4.024</c:v>
                </c:pt>
                <c:pt idx="135">
                  <c:v>4.1059999999999999</c:v>
                </c:pt>
                <c:pt idx="136">
                  <c:v>4.0730000000000004</c:v>
                </c:pt>
                <c:pt idx="137">
                  <c:v>4.09</c:v>
                </c:pt>
                <c:pt idx="138">
                  <c:v>4.0350000000000001</c:v>
                </c:pt>
                <c:pt idx="139">
                  <c:v>3.9969999999999999</c:v>
                </c:pt>
                <c:pt idx="140">
                  <c:v>3.9750000000000005</c:v>
                </c:pt>
                <c:pt idx="141">
                  <c:v>4.0129999999999999</c:v>
                </c:pt>
                <c:pt idx="142">
                  <c:v>4.09</c:v>
                </c:pt>
                <c:pt idx="143">
                  <c:v>4.0620000000000003</c:v>
                </c:pt>
                <c:pt idx="144">
                  <c:v>3.91</c:v>
                </c:pt>
                <c:pt idx="145">
                  <c:v>3.8109999999999999</c:v>
                </c:pt>
                <c:pt idx="146">
                  <c:v>3.8170000000000002</c:v>
                </c:pt>
                <c:pt idx="147">
                  <c:v>3.9699999999999998</c:v>
                </c:pt>
                <c:pt idx="148">
                  <c:v>3.91</c:v>
                </c:pt>
                <c:pt idx="149">
                  <c:v>3.9160000000000004</c:v>
                </c:pt>
                <c:pt idx="150">
                  <c:v>3.899</c:v>
                </c:pt>
                <c:pt idx="151">
                  <c:v>3.8230000000000004</c:v>
                </c:pt>
                <c:pt idx="152">
                  <c:v>3.79</c:v>
                </c:pt>
                <c:pt idx="153">
                  <c:v>3.9050000000000002</c:v>
                </c:pt>
                <c:pt idx="154">
                  <c:v>3.8449999999999998</c:v>
                </c:pt>
                <c:pt idx="155">
                  <c:v>3.8620000000000001</c:v>
                </c:pt>
                <c:pt idx="156">
                  <c:v>3.9489999999999998</c:v>
                </c:pt>
                <c:pt idx="157">
                  <c:v>3.9649999999999999</c:v>
                </c:pt>
                <c:pt idx="158">
                  <c:v>3.7960000000000003</c:v>
                </c:pt>
                <c:pt idx="159">
                  <c:v>3.7199999999999998</c:v>
                </c:pt>
                <c:pt idx="160">
                  <c:v>3.8290000000000006</c:v>
                </c:pt>
                <c:pt idx="161">
                  <c:v>3.8020000000000005</c:v>
                </c:pt>
                <c:pt idx="162">
                  <c:v>3.633</c:v>
                </c:pt>
                <c:pt idx="163">
                  <c:v>3.7640000000000002</c:v>
                </c:pt>
                <c:pt idx="164">
                  <c:v>3.66</c:v>
                </c:pt>
                <c:pt idx="165">
                  <c:v>3.7030000000000003</c:v>
                </c:pt>
                <c:pt idx="166">
                  <c:v>3.6820000000000004</c:v>
                </c:pt>
                <c:pt idx="167">
                  <c:v>3.665</c:v>
                </c:pt>
                <c:pt idx="168">
                  <c:v>3.665</c:v>
                </c:pt>
                <c:pt idx="169">
                  <c:v>3.5990000000000002</c:v>
                </c:pt>
                <c:pt idx="170">
                  <c:v>3.8010000000000002</c:v>
                </c:pt>
                <c:pt idx="171">
                  <c:v>3.4960000000000004</c:v>
                </c:pt>
                <c:pt idx="172">
                  <c:v>3.5780000000000003</c:v>
                </c:pt>
                <c:pt idx="173">
                  <c:v>1.5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790656"/>
        <c:axId val="164792960"/>
      </c:scatterChart>
      <c:valAx>
        <c:axId val="16479065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4792960"/>
        <c:crosses val="autoZero"/>
        <c:crossBetween val="midCat"/>
      </c:valAx>
      <c:valAx>
        <c:axId val="16479296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47906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3/7/2017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'Plots_R1000-2'!$J$8:$J$355</c:f>
              <c:numCache>
                <c:formatCode>General</c:formatCode>
                <c:ptCount val="348"/>
                <c:pt idx="0">
                  <c:v>11.42</c:v>
                </c:pt>
                <c:pt idx="1">
                  <c:v>11.24</c:v>
                </c:pt>
                <c:pt idx="2">
                  <c:v>11.16</c:v>
                </c:pt>
                <c:pt idx="3">
                  <c:v>11.1</c:v>
                </c:pt>
                <c:pt idx="4">
                  <c:v>10.93</c:v>
                </c:pt>
                <c:pt idx="5">
                  <c:v>10.72</c:v>
                </c:pt>
                <c:pt idx="6">
                  <c:v>10.47</c:v>
                </c:pt>
                <c:pt idx="7">
                  <c:v>10.34</c:v>
                </c:pt>
                <c:pt idx="8">
                  <c:v>10.27</c:v>
                </c:pt>
                <c:pt idx="9">
                  <c:v>10.220000000000001</c:v>
                </c:pt>
                <c:pt idx="10">
                  <c:v>10.18</c:v>
                </c:pt>
                <c:pt idx="11">
                  <c:v>10.16</c:v>
                </c:pt>
                <c:pt idx="12">
                  <c:v>10.119999999999999</c:v>
                </c:pt>
                <c:pt idx="13">
                  <c:v>10.119999999999999</c:v>
                </c:pt>
                <c:pt idx="14">
                  <c:v>10.09</c:v>
                </c:pt>
                <c:pt idx="15">
                  <c:v>10.07</c:v>
                </c:pt>
                <c:pt idx="16">
                  <c:v>10.050000000000001</c:v>
                </c:pt>
                <c:pt idx="17">
                  <c:v>10.06</c:v>
                </c:pt>
                <c:pt idx="18">
                  <c:v>10.050000000000001</c:v>
                </c:pt>
                <c:pt idx="19">
                  <c:v>10.050000000000001</c:v>
                </c:pt>
                <c:pt idx="20">
                  <c:v>10.039999999999999</c:v>
                </c:pt>
                <c:pt idx="21">
                  <c:v>10.02</c:v>
                </c:pt>
                <c:pt idx="22">
                  <c:v>10.02</c:v>
                </c:pt>
                <c:pt idx="23">
                  <c:v>10.01</c:v>
                </c:pt>
                <c:pt idx="24">
                  <c:v>10.029999999999999</c:v>
                </c:pt>
                <c:pt idx="25">
                  <c:v>10.029999999999999</c:v>
                </c:pt>
                <c:pt idx="26">
                  <c:v>10.02</c:v>
                </c:pt>
                <c:pt idx="27">
                  <c:v>10</c:v>
                </c:pt>
                <c:pt idx="28">
                  <c:v>10</c:v>
                </c:pt>
                <c:pt idx="29">
                  <c:v>10.01</c:v>
                </c:pt>
                <c:pt idx="30">
                  <c:v>10.01</c:v>
                </c:pt>
                <c:pt idx="31">
                  <c:v>10.02</c:v>
                </c:pt>
                <c:pt idx="32">
                  <c:v>10.01</c:v>
                </c:pt>
                <c:pt idx="33">
                  <c:v>9.99</c:v>
                </c:pt>
                <c:pt idx="34">
                  <c:v>10</c:v>
                </c:pt>
                <c:pt idx="35">
                  <c:v>9.99</c:v>
                </c:pt>
                <c:pt idx="36">
                  <c:v>9.99</c:v>
                </c:pt>
                <c:pt idx="37">
                  <c:v>10</c:v>
                </c:pt>
                <c:pt idx="38">
                  <c:v>9.99</c:v>
                </c:pt>
                <c:pt idx="39">
                  <c:v>9.99</c:v>
                </c:pt>
                <c:pt idx="40">
                  <c:v>10</c:v>
                </c:pt>
                <c:pt idx="41">
                  <c:v>9.99</c:v>
                </c:pt>
                <c:pt idx="42">
                  <c:v>10</c:v>
                </c:pt>
                <c:pt idx="43">
                  <c:v>9.99</c:v>
                </c:pt>
                <c:pt idx="44">
                  <c:v>9.98</c:v>
                </c:pt>
                <c:pt idx="45">
                  <c:v>9.99</c:v>
                </c:pt>
                <c:pt idx="46">
                  <c:v>9.99</c:v>
                </c:pt>
                <c:pt idx="47">
                  <c:v>9.99</c:v>
                </c:pt>
                <c:pt idx="48">
                  <c:v>9.99</c:v>
                </c:pt>
                <c:pt idx="49">
                  <c:v>9.99</c:v>
                </c:pt>
                <c:pt idx="50">
                  <c:v>10</c:v>
                </c:pt>
                <c:pt idx="51">
                  <c:v>10</c:v>
                </c:pt>
                <c:pt idx="52">
                  <c:v>9.99</c:v>
                </c:pt>
                <c:pt idx="53">
                  <c:v>10.01</c:v>
                </c:pt>
                <c:pt idx="54">
                  <c:v>10.01</c:v>
                </c:pt>
                <c:pt idx="55">
                  <c:v>10</c:v>
                </c:pt>
                <c:pt idx="56">
                  <c:v>10</c:v>
                </c:pt>
                <c:pt idx="57">
                  <c:v>10.01</c:v>
                </c:pt>
                <c:pt idx="58">
                  <c:v>10.01</c:v>
                </c:pt>
                <c:pt idx="59">
                  <c:v>9.99</c:v>
                </c:pt>
                <c:pt idx="60">
                  <c:v>10</c:v>
                </c:pt>
                <c:pt idx="61">
                  <c:v>10</c:v>
                </c:pt>
                <c:pt idx="62">
                  <c:v>10.01</c:v>
                </c:pt>
                <c:pt idx="63">
                  <c:v>10</c:v>
                </c:pt>
                <c:pt idx="64">
                  <c:v>10.01</c:v>
                </c:pt>
                <c:pt idx="65">
                  <c:v>10.01</c:v>
                </c:pt>
                <c:pt idx="66">
                  <c:v>10.01</c:v>
                </c:pt>
                <c:pt idx="67">
                  <c:v>10.01</c:v>
                </c:pt>
                <c:pt idx="68">
                  <c:v>10.01</c:v>
                </c:pt>
                <c:pt idx="69">
                  <c:v>10</c:v>
                </c:pt>
                <c:pt idx="70">
                  <c:v>10</c:v>
                </c:pt>
                <c:pt idx="71">
                  <c:v>9.99</c:v>
                </c:pt>
                <c:pt idx="72">
                  <c:v>9.99</c:v>
                </c:pt>
                <c:pt idx="73">
                  <c:v>10</c:v>
                </c:pt>
                <c:pt idx="74">
                  <c:v>10</c:v>
                </c:pt>
                <c:pt idx="75">
                  <c:v>9.99</c:v>
                </c:pt>
                <c:pt idx="76">
                  <c:v>10</c:v>
                </c:pt>
                <c:pt idx="77">
                  <c:v>10</c:v>
                </c:pt>
                <c:pt idx="78">
                  <c:v>9.98</c:v>
                </c:pt>
                <c:pt idx="79">
                  <c:v>9.99</c:v>
                </c:pt>
                <c:pt idx="80">
                  <c:v>10.029999999999999</c:v>
                </c:pt>
                <c:pt idx="81">
                  <c:v>10.08</c:v>
                </c:pt>
                <c:pt idx="82">
                  <c:v>10.16</c:v>
                </c:pt>
                <c:pt idx="83">
                  <c:v>10.27</c:v>
                </c:pt>
                <c:pt idx="84">
                  <c:v>10.35</c:v>
                </c:pt>
                <c:pt idx="85">
                  <c:v>10.4</c:v>
                </c:pt>
                <c:pt idx="86">
                  <c:v>10.43</c:v>
                </c:pt>
                <c:pt idx="87">
                  <c:v>10.44</c:v>
                </c:pt>
                <c:pt idx="88">
                  <c:v>10.44</c:v>
                </c:pt>
                <c:pt idx="89">
                  <c:v>10.44</c:v>
                </c:pt>
                <c:pt idx="90">
                  <c:v>10.44</c:v>
                </c:pt>
                <c:pt idx="91">
                  <c:v>10.45</c:v>
                </c:pt>
                <c:pt idx="92">
                  <c:v>10.45</c:v>
                </c:pt>
                <c:pt idx="93">
                  <c:v>10.5</c:v>
                </c:pt>
                <c:pt idx="94">
                  <c:v>10.53</c:v>
                </c:pt>
                <c:pt idx="95">
                  <c:v>10.52</c:v>
                </c:pt>
                <c:pt idx="96">
                  <c:v>10.51</c:v>
                </c:pt>
                <c:pt idx="97">
                  <c:v>10.56</c:v>
                </c:pt>
                <c:pt idx="98">
                  <c:v>10.63</c:v>
                </c:pt>
                <c:pt idx="99">
                  <c:v>10.7</c:v>
                </c:pt>
                <c:pt idx="100">
                  <c:v>10.71</c:v>
                </c:pt>
                <c:pt idx="101">
                  <c:v>10.73</c:v>
                </c:pt>
                <c:pt idx="102">
                  <c:v>10.72</c:v>
                </c:pt>
                <c:pt idx="103">
                  <c:v>10.67</c:v>
                </c:pt>
                <c:pt idx="104">
                  <c:v>10.65</c:v>
                </c:pt>
                <c:pt idx="105">
                  <c:v>10.71</c:v>
                </c:pt>
                <c:pt idx="106">
                  <c:v>10.73</c:v>
                </c:pt>
                <c:pt idx="107">
                  <c:v>10.72</c:v>
                </c:pt>
                <c:pt idx="108">
                  <c:v>10.72</c:v>
                </c:pt>
                <c:pt idx="109">
                  <c:v>10.67</c:v>
                </c:pt>
                <c:pt idx="110">
                  <c:v>10.63</c:v>
                </c:pt>
                <c:pt idx="111">
                  <c:v>10.62</c:v>
                </c:pt>
                <c:pt idx="112">
                  <c:v>10.61</c:v>
                </c:pt>
                <c:pt idx="113">
                  <c:v>10.63</c:v>
                </c:pt>
                <c:pt idx="114">
                  <c:v>10.61</c:v>
                </c:pt>
                <c:pt idx="115">
                  <c:v>10.57</c:v>
                </c:pt>
                <c:pt idx="116">
                  <c:v>10.54</c:v>
                </c:pt>
                <c:pt idx="117">
                  <c:v>10.52</c:v>
                </c:pt>
                <c:pt idx="118">
                  <c:v>10.51</c:v>
                </c:pt>
                <c:pt idx="119">
                  <c:v>10.51</c:v>
                </c:pt>
                <c:pt idx="120">
                  <c:v>10.51</c:v>
                </c:pt>
                <c:pt idx="121">
                  <c:v>10.55</c:v>
                </c:pt>
                <c:pt idx="122">
                  <c:v>10.6</c:v>
                </c:pt>
                <c:pt idx="123">
                  <c:v>10.64</c:v>
                </c:pt>
                <c:pt idx="124">
                  <c:v>10.62</c:v>
                </c:pt>
                <c:pt idx="125">
                  <c:v>10.7</c:v>
                </c:pt>
                <c:pt idx="126">
                  <c:v>10.72</c:v>
                </c:pt>
                <c:pt idx="127">
                  <c:v>10.77</c:v>
                </c:pt>
                <c:pt idx="128">
                  <c:v>10.77</c:v>
                </c:pt>
                <c:pt idx="129">
                  <c:v>10.79</c:v>
                </c:pt>
                <c:pt idx="130">
                  <c:v>10.79</c:v>
                </c:pt>
                <c:pt idx="131">
                  <c:v>10.8</c:v>
                </c:pt>
                <c:pt idx="132">
                  <c:v>10.79</c:v>
                </c:pt>
                <c:pt idx="133">
                  <c:v>10.79</c:v>
                </c:pt>
                <c:pt idx="134">
                  <c:v>10.8</c:v>
                </c:pt>
                <c:pt idx="135">
                  <c:v>10.79</c:v>
                </c:pt>
                <c:pt idx="136">
                  <c:v>10.79</c:v>
                </c:pt>
                <c:pt idx="137">
                  <c:v>10.79</c:v>
                </c:pt>
                <c:pt idx="138">
                  <c:v>10.78</c:v>
                </c:pt>
                <c:pt idx="139">
                  <c:v>10.8</c:v>
                </c:pt>
                <c:pt idx="140">
                  <c:v>10.79</c:v>
                </c:pt>
                <c:pt idx="141">
                  <c:v>10.8</c:v>
                </c:pt>
                <c:pt idx="142">
                  <c:v>10.8</c:v>
                </c:pt>
                <c:pt idx="143">
                  <c:v>10.79</c:v>
                </c:pt>
                <c:pt idx="144">
                  <c:v>10.79</c:v>
                </c:pt>
                <c:pt idx="145">
                  <c:v>10.81</c:v>
                </c:pt>
                <c:pt idx="146">
                  <c:v>10.8</c:v>
                </c:pt>
                <c:pt idx="147">
                  <c:v>10.81</c:v>
                </c:pt>
                <c:pt idx="148">
                  <c:v>10.81</c:v>
                </c:pt>
                <c:pt idx="149">
                  <c:v>10.8</c:v>
                </c:pt>
                <c:pt idx="150">
                  <c:v>10.81</c:v>
                </c:pt>
                <c:pt idx="151">
                  <c:v>10.81</c:v>
                </c:pt>
                <c:pt idx="152">
                  <c:v>10.8</c:v>
                </c:pt>
                <c:pt idx="153">
                  <c:v>10.81</c:v>
                </c:pt>
                <c:pt idx="154">
                  <c:v>10.81</c:v>
                </c:pt>
                <c:pt idx="155">
                  <c:v>10.81</c:v>
                </c:pt>
                <c:pt idx="156">
                  <c:v>10.8</c:v>
                </c:pt>
                <c:pt idx="157">
                  <c:v>10.82</c:v>
                </c:pt>
                <c:pt idx="158">
                  <c:v>10.81</c:v>
                </c:pt>
                <c:pt idx="159">
                  <c:v>10.81</c:v>
                </c:pt>
                <c:pt idx="160">
                  <c:v>10.81</c:v>
                </c:pt>
                <c:pt idx="161">
                  <c:v>10.81</c:v>
                </c:pt>
                <c:pt idx="162">
                  <c:v>10.82</c:v>
                </c:pt>
                <c:pt idx="163">
                  <c:v>10.82</c:v>
                </c:pt>
                <c:pt idx="164">
                  <c:v>10.82</c:v>
                </c:pt>
                <c:pt idx="165">
                  <c:v>10.8</c:v>
                </c:pt>
                <c:pt idx="166">
                  <c:v>10.81</c:v>
                </c:pt>
                <c:pt idx="167">
                  <c:v>10.81</c:v>
                </c:pt>
                <c:pt idx="168">
                  <c:v>10.8</c:v>
                </c:pt>
                <c:pt idx="169">
                  <c:v>10.79</c:v>
                </c:pt>
                <c:pt idx="170">
                  <c:v>10.8</c:v>
                </c:pt>
                <c:pt idx="171">
                  <c:v>10.81</c:v>
                </c:pt>
                <c:pt idx="172">
                  <c:v>10.81</c:v>
                </c:pt>
                <c:pt idx="173">
                  <c:v>10.78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5.2350000000000003</c:v>
                </c:pt>
                <c:pt idx="1">
                  <c:v>13.664000000000001</c:v>
                </c:pt>
                <c:pt idx="2">
                  <c:v>15.754000000000001</c:v>
                </c:pt>
                <c:pt idx="3">
                  <c:v>21.388000000000002</c:v>
                </c:pt>
                <c:pt idx="4">
                  <c:v>26.914000000000001</c:v>
                </c:pt>
                <c:pt idx="5">
                  <c:v>34.002000000000002</c:v>
                </c:pt>
                <c:pt idx="6">
                  <c:v>40.72</c:v>
                </c:pt>
                <c:pt idx="7">
                  <c:v>40.863</c:v>
                </c:pt>
                <c:pt idx="8">
                  <c:v>41.076999999999998</c:v>
                </c:pt>
                <c:pt idx="9">
                  <c:v>41.204999999999998</c:v>
                </c:pt>
                <c:pt idx="10">
                  <c:v>41.42</c:v>
                </c:pt>
                <c:pt idx="11">
                  <c:v>41.363</c:v>
                </c:pt>
                <c:pt idx="12">
                  <c:v>41.285000000000004</c:v>
                </c:pt>
                <c:pt idx="13">
                  <c:v>41.322000000000003</c:v>
                </c:pt>
                <c:pt idx="14">
                  <c:v>41.239000000000004</c:v>
                </c:pt>
                <c:pt idx="15">
                  <c:v>41.183</c:v>
                </c:pt>
                <c:pt idx="16">
                  <c:v>41.389000000000003</c:v>
                </c:pt>
                <c:pt idx="17">
                  <c:v>41.307000000000002</c:v>
                </c:pt>
                <c:pt idx="18">
                  <c:v>41.332999999999998</c:v>
                </c:pt>
                <c:pt idx="19">
                  <c:v>41.349000000000004</c:v>
                </c:pt>
                <c:pt idx="20">
                  <c:v>41.332000000000001</c:v>
                </c:pt>
                <c:pt idx="21">
                  <c:v>41.216999999999999</c:v>
                </c:pt>
                <c:pt idx="22">
                  <c:v>41.326000000000001</c:v>
                </c:pt>
                <c:pt idx="23">
                  <c:v>41.097000000000001</c:v>
                </c:pt>
                <c:pt idx="24">
                  <c:v>41.091000000000001</c:v>
                </c:pt>
                <c:pt idx="25">
                  <c:v>41.030999999999999</c:v>
                </c:pt>
                <c:pt idx="26">
                  <c:v>41.047000000000004</c:v>
                </c:pt>
                <c:pt idx="27">
                  <c:v>41.047000000000004</c:v>
                </c:pt>
                <c:pt idx="28">
                  <c:v>40.948</c:v>
                </c:pt>
                <c:pt idx="29">
                  <c:v>40.867000000000004</c:v>
                </c:pt>
                <c:pt idx="30">
                  <c:v>40.811999999999998</c:v>
                </c:pt>
                <c:pt idx="31">
                  <c:v>40.834000000000003</c:v>
                </c:pt>
                <c:pt idx="32">
                  <c:v>40.762999999999998</c:v>
                </c:pt>
                <c:pt idx="33">
                  <c:v>40.801000000000002</c:v>
                </c:pt>
                <c:pt idx="34">
                  <c:v>40.741</c:v>
                </c:pt>
                <c:pt idx="35">
                  <c:v>40.768000000000001</c:v>
                </c:pt>
                <c:pt idx="36">
                  <c:v>40.756999999999998</c:v>
                </c:pt>
                <c:pt idx="37">
                  <c:v>40.703000000000003</c:v>
                </c:pt>
                <c:pt idx="38">
                  <c:v>40.730000000000004</c:v>
                </c:pt>
                <c:pt idx="39">
                  <c:v>40.828000000000003</c:v>
                </c:pt>
                <c:pt idx="40">
                  <c:v>40.652999999999999</c:v>
                </c:pt>
                <c:pt idx="41">
                  <c:v>41.079000000000001</c:v>
                </c:pt>
                <c:pt idx="42">
                  <c:v>41.052</c:v>
                </c:pt>
                <c:pt idx="43">
                  <c:v>41.073</c:v>
                </c:pt>
                <c:pt idx="44">
                  <c:v>41.073</c:v>
                </c:pt>
                <c:pt idx="45">
                  <c:v>41.03</c:v>
                </c:pt>
                <c:pt idx="46">
                  <c:v>41.035000000000004</c:v>
                </c:pt>
                <c:pt idx="47">
                  <c:v>41.035000000000004</c:v>
                </c:pt>
                <c:pt idx="48">
                  <c:v>40.926000000000002</c:v>
                </c:pt>
                <c:pt idx="49">
                  <c:v>40.942999999999998</c:v>
                </c:pt>
                <c:pt idx="50">
                  <c:v>40.948</c:v>
                </c:pt>
                <c:pt idx="51">
                  <c:v>41.094999999999999</c:v>
                </c:pt>
                <c:pt idx="52">
                  <c:v>41.035000000000004</c:v>
                </c:pt>
                <c:pt idx="53">
                  <c:v>40.904000000000003</c:v>
                </c:pt>
                <c:pt idx="54">
                  <c:v>40.959000000000003</c:v>
                </c:pt>
                <c:pt idx="55">
                  <c:v>41.03</c:v>
                </c:pt>
                <c:pt idx="56">
                  <c:v>41.085000000000001</c:v>
                </c:pt>
                <c:pt idx="57">
                  <c:v>41.117000000000004</c:v>
                </c:pt>
                <c:pt idx="58">
                  <c:v>41.106000000000002</c:v>
                </c:pt>
                <c:pt idx="59">
                  <c:v>41.041000000000004</c:v>
                </c:pt>
                <c:pt idx="60">
                  <c:v>41.057000000000002</c:v>
                </c:pt>
                <c:pt idx="61">
                  <c:v>41.106000000000002</c:v>
                </c:pt>
                <c:pt idx="62">
                  <c:v>41.122999999999998</c:v>
                </c:pt>
                <c:pt idx="63">
                  <c:v>41.063000000000002</c:v>
                </c:pt>
                <c:pt idx="64">
                  <c:v>41.112000000000002</c:v>
                </c:pt>
                <c:pt idx="65">
                  <c:v>41.024999999999999</c:v>
                </c:pt>
                <c:pt idx="66">
                  <c:v>41.172000000000004</c:v>
                </c:pt>
                <c:pt idx="67">
                  <c:v>40.936999999999998</c:v>
                </c:pt>
                <c:pt idx="68">
                  <c:v>41.073999999999998</c:v>
                </c:pt>
                <c:pt idx="69">
                  <c:v>41.052</c:v>
                </c:pt>
                <c:pt idx="70">
                  <c:v>41.03</c:v>
                </c:pt>
                <c:pt idx="71">
                  <c:v>41.204999999999998</c:v>
                </c:pt>
                <c:pt idx="72">
                  <c:v>41.096000000000004</c:v>
                </c:pt>
                <c:pt idx="73">
                  <c:v>41.253999999999998</c:v>
                </c:pt>
                <c:pt idx="74">
                  <c:v>41.183</c:v>
                </c:pt>
                <c:pt idx="75">
                  <c:v>41.063000000000002</c:v>
                </c:pt>
                <c:pt idx="76">
                  <c:v>41.407000000000004</c:v>
                </c:pt>
                <c:pt idx="77">
                  <c:v>41.27</c:v>
                </c:pt>
                <c:pt idx="78">
                  <c:v>41.145000000000003</c:v>
                </c:pt>
                <c:pt idx="79">
                  <c:v>39.18</c:v>
                </c:pt>
                <c:pt idx="80">
                  <c:v>35.469000000000001</c:v>
                </c:pt>
                <c:pt idx="81">
                  <c:v>30.661000000000001</c:v>
                </c:pt>
                <c:pt idx="82">
                  <c:v>28.653000000000002</c:v>
                </c:pt>
                <c:pt idx="83">
                  <c:v>23.781000000000002</c:v>
                </c:pt>
                <c:pt idx="84">
                  <c:v>22.472000000000001</c:v>
                </c:pt>
                <c:pt idx="85">
                  <c:v>22.243000000000002</c:v>
                </c:pt>
                <c:pt idx="86">
                  <c:v>22.368000000000002</c:v>
                </c:pt>
                <c:pt idx="87">
                  <c:v>22.138999999999999</c:v>
                </c:pt>
                <c:pt idx="88">
                  <c:v>22.308</c:v>
                </c:pt>
                <c:pt idx="89">
                  <c:v>22.374000000000002</c:v>
                </c:pt>
                <c:pt idx="90">
                  <c:v>22.358000000000001</c:v>
                </c:pt>
                <c:pt idx="91">
                  <c:v>22.249000000000002</c:v>
                </c:pt>
                <c:pt idx="92">
                  <c:v>22.063000000000002</c:v>
                </c:pt>
                <c:pt idx="93">
                  <c:v>22.031000000000002</c:v>
                </c:pt>
                <c:pt idx="94">
                  <c:v>22.315000000000001</c:v>
                </c:pt>
                <c:pt idx="95">
                  <c:v>22.337</c:v>
                </c:pt>
                <c:pt idx="96">
                  <c:v>21.830000000000002</c:v>
                </c:pt>
                <c:pt idx="97">
                  <c:v>20.504000000000001</c:v>
                </c:pt>
                <c:pt idx="98">
                  <c:v>18.922000000000001</c:v>
                </c:pt>
                <c:pt idx="99">
                  <c:v>17.641000000000002</c:v>
                </c:pt>
                <c:pt idx="100">
                  <c:v>18.749000000000002</c:v>
                </c:pt>
                <c:pt idx="101">
                  <c:v>20.85</c:v>
                </c:pt>
                <c:pt idx="102">
                  <c:v>21.968</c:v>
                </c:pt>
                <c:pt idx="103">
                  <c:v>22.001000000000001</c:v>
                </c:pt>
                <c:pt idx="104">
                  <c:v>19.983000000000001</c:v>
                </c:pt>
                <c:pt idx="105">
                  <c:v>18.035</c:v>
                </c:pt>
                <c:pt idx="106">
                  <c:v>17.391000000000002</c:v>
                </c:pt>
                <c:pt idx="107">
                  <c:v>20.179000000000002</c:v>
                </c:pt>
                <c:pt idx="108">
                  <c:v>22.367000000000001</c:v>
                </c:pt>
                <c:pt idx="109">
                  <c:v>22.493000000000002</c:v>
                </c:pt>
                <c:pt idx="110">
                  <c:v>22.476000000000003</c:v>
                </c:pt>
                <c:pt idx="111">
                  <c:v>22.420999999999999</c:v>
                </c:pt>
                <c:pt idx="112">
                  <c:v>22.420999999999999</c:v>
                </c:pt>
                <c:pt idx="113">
                  <c:v>22.618000000000002</c:v>
                </c:pt>
                <c:pt idx="114">
                  <c:v>22.574000000000002</c:v>
                </c:pt>
                <c:pt idx="115">
                  <c:v>22.721</c:v>
                </c:pt>
                <c:pt idx="116">
                  <c:v>22.672000000000001</c:v>
                </c:pt>
                <c:pt idx="117">
                  <c:v>22.748000000000001</c:v>
                </c:pt>
                <c:pt idx="118">
                  <c:v>22.715</c:v>
                </c:pt>
                <c:pt idx="119">
                  <c:v>22.595000000000002</c:v>
                </c:pt>
                <c:pt idx="120">
                  <c:v>22.475000000000001</c:v>
                </c:pt>
                <c:pt idx="121">
                  <c:v>22.469000000000001</c:v>
                </c:pt>
                <c:pt idx="122">
                  <c:v>22.268000000000001</c:v>
                </c:pt>
                <c:pt idx="123">
                  <c:v>22.737000000000002</c:v>
                </c:pt>
                <c:pt idx="124">
                  <c:v>18.400000000000002</c:v>
                </c:pt>
                <c:pt idx="125">
                  <c:v>9.7480000000000011</c:v>
                </c:pt>
                <c:pt idx="126">
                  <c:v>3.7650000000000006</c:v>
                </c:pt>
                <c:pt idx="127">
                  <c:v>3.875</c:v>
                </c:pt>
                <c:pt idx="128">
                  <c:v>3.875</c:v>
                </c:pt>
                <c:pt idx="129">
                  <c:v>4.0230000000000006</c:v>
                </c:pt>
                <c:pt idx="130">
                  <c:v>3.9409999999999998</c:v>
                </c:pt>
                <c:pt idx="131">
                  <c:v>3.9530000000000003</c:v>
                </c:pt>
                <c:pt idx="132">
                  <c:v>4.0070000000000006</c:v>
                </c:pt>
                <c:pt idx="133">
                  <c:v>4.0129999999999999</c:v>
                </c:pt>
                <c:pt idx="134">
                  <c:v>4.024</c:v>
                </c:pt>
                <c:pt idx="135">
                  <c:v>4.1059999999999999</c:v>
                </c:pt>
                <c:pt idx="136">
                  <c:v>4.0730000000000004</c:v>
                </c:pt>
                <c:pt idx="137">
                  <c:v>4.09</c:v>
                </c:pt>
                <c:pt idx="138">
                  <c:v>4.0350000000000001</c:v>
                </c:pt>
                <c:pt idx="139">
                  <c:v>3.9969999999999999</c:v>
                </c:pt>
                <c:pt idx="140">
                  <c:v>3.9750000000000005</c:v>
                </c:pt>
                <c:pt idx="141">
                  <c:v>4.0129999999999999</c:v>
                </c:pt>
                <c:pt idx="142">
                  <c:v>4.09</c:v>
                </c:pt>
                <c:pt idx="143">
                  <c:v>4.0620000000000003</c:v>
                </c:pt>
                <c:pt idx="144">
                  <c:v>3.91</c:v>
                </c:pt>
                <c:pt idx="145">
                  <c:v>3.8109999999999999</c:v>
                </c:pt>
                <c:pt idx="146">
                  <c:v>3.8170000000000002</c:v>
                </c:pt>
                <c:pt idx="147">
                  <c:v>3.9699999999999998</c:v>
                </c:pt>
                <c:pt idx="148">
                  <c:v>3.91</c:v>
                </c:pt>
                <c:pt idx="149">
                  <c:v>3.9160000000000004</c:v>
                </c:pt>
                <c:pt idx="150">
                  <c:v>3.899</c:v>
                </c:pt>
                <c:pt idx="151">
                  <c:v>3.8230000000000004</c:v>
                </c:pt>
                <c:pt idx="152">
                  <c:v>3.79</c:v>
                </c:pt>
                <c:pt idx="153">
                  <c:v>3.9050000000000002</c:v>
                </c:pt>
                <c:pt idx="154">
                  <c:v>3.8449999999999998</c:v>
                </c:pt>
                <c:pt idx="155">
                  <c:v>3.8620000000000001</c:v>
                </c:pt>
                <c:pt idx="156">
                  <c:v>3.9489999999999998</c:v>
                </c:pt>
                <c:pt idx="157">
                  <c:v>3.9649999999999999</c:v>
                </c:pt>
                <c:pt idx="158">
                  <c:v>3.7960000000000003</c:v>
                </c:pt>
                <c:pt idx="159">
                  <c:v>3.7199999999999998</c:v>
                </c:pt>
                <c:pt idx="160">
                  <c:v>3.8290000000000006</c:v>
                </c:pt>
                <c:pt idx="161">
                  <c:v>3.8020000000000005</c:v>
                </c:pt>
                <c:pt idx="162">
                  <c:v>3.633</c:v>
                </c:pt>
                <c:pt idx="163">
                  <c:v>3.7640000000000002</c:v>
                </c:pt>
                <c:pt idx="164">
                  <c:v>3.66</c:v>
                </c:pt>
                <c:pt idx="165">
                  <c:v>3.7030000000000003</c:v>
                </c:pt>
                <c:pt idx="166">
                  <c:v>3.6820000000000004</c:v>
                </c:pt>
                <c:pt idx="167">
                  <c:v>3.665</c:v>
                </c:pt>
                <c:pt idx="168">
                  <c:v>3.665</c:v>
                </c:pt>
                <c:pt idx="169">
                  <c:v>3.5990000000000002</c:v>
                </c:pt>
                <c:pt idx="170">
                  <c:v>3.8010000000000002</c:v>
                </c:pt>
                <c:pt idx="171">
                  <c:v>3.4960000000000004</c:v>
                </c:pt>
                <c:pt idx="172">
                  <c:v>3.5780000000000003</c:v>
                </c:pt>
                <c:pt idx="173">
                  <c:v>1.5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817920"/>
        <c:axId val="164299520"/>
      </c:scatterChart>
      <c:valAx>
        <c:axId val="16481792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4299520"/>
        <c:crosses val="autoZero"/>
        <c:crossBetween val="midCat"/>
      </c:valAx>
      <c:valAx>
        <c:axId val="16429952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48179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3/7/2017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'Plots_R1000-2'!$L$8:$L$355</c:f>
              <c:numCache>
                <c:formatCode>General</c:formatCode>
                <c:ptCount val="348"/>
                <c:pt idx="0">
                  <c:v>29.7</c:v>
                </c:pt>
                <c:pt idx="1">
                  <c:v>30.03</c:v>
                </c:pt>
                <c:pt idx="2">
                  <c:v>29.99</c:v>
                </c:pt>
                <c:pt idx="3">
                  <c:v>30.23</c:v>
                </c:pt>
                <c:pt idx="4">
                  <c:v>30.31</c:v>
                </c:pt>
                <c:pt idx="5">
                  <c:v>30.45</c:v>
                </c:pt>
                <c:pt idx="6">
                  <c:v>30.43</c:v>
                </c:pt>
                <c:pt idx="7">
                  <c:v>30.43</c:v>
                </c:pt>
                <c:pt idx="8">
                  <c:v>30.44</c:v>
                </c:pt>
                <c:pt idx="9">
                  <c:v>30.44</c:v>
                </c:pt>
                <c:pt idx="10">
                  <c:v>30.44</c:v>
                </c:pt>
                <c:pt idx="11">
                  <c:v>30.44</c:v>
                </c:pt>
                <c:pt idx="12">
                  <c:v>30.45</c:v>
                </c:pt>
                <c:pt idx="13">
                  <c:v>30.45</c:v>
                </c:pt>
                <c:pt idx="14">
                  <c:v>30.45</c:v>
                </c:pt>
                <c:pt idx="15">
                  <c:v>30.45</c:v>
                </c:pt>
                <c:pt idx="16">
                  <c:v>30.45</c:v>
                </c:pt>
                <c:pt idx="17">
                  <c:v>30.45</c:v>
                </c:pt>
                <c:pt idx="18">
                  <c:v>30.46</c:v>
                </c:pt>
                <c:pt idx="19">
                  <c:v>30.45</c:v>
                </c:pt>
                <c:pt idx="20">
                  <c:v>30.46</c:v>
                </c:pt>
                <c:pt idx="21">
                  <c:v>30.46</c:v>
                </c:pt>
                <c:pt idx="22">
                  <c:v>30.44</c:v>
                </c:pt>
                <c:pt idx="23">
                  <c:v>30.45</c:v>
                </c:pt>
                <c:pt idx="24">
                  <c:v>30.45</c:v>
                </c:pt>
                <c:pt idx="25">
                  <c:v>30.45</c:v>
                </c:pt>
                <c:pt idx="26">
                  <c:v>30.45</c:v>
                </c:pt>
                <c:pt idx="27">
                  <c:v>30.45</c:v>
                </c:pt>
                <c:pt idx="28">
                  <c:v>30.45</c:v>
                </c:pt>
                <c:pt idx="29">
                  <c:v>30.45</c:v>
                </c:pt>
                <c:pt idx="30">
                  <c:v>30.45</c:v>
                </c:pt>
                <c:pt idx="31">
                  <c:v>30.45</c:v>
                </c:pt>
                <c:pt idx="32">
                  <c:v>30.45</c:v>
                </c:pt>
                <c:pt idx="33">
                  <c:v>30.45</c:v>
                </c:pt>
                <c:pt idx="34">
                  <c:v>30.45</c:v>
                </c:pt>
                <c:pt idx="35">
                  <c:v>30.45</c:v>
                </c:pt>
                <c:pt idx="36">
                  <c:v>30.45</c:v>
                </c:pt>
                <c:pt idx="37">
                  <c:v>30.45</c:v>
                </c:pt>
                <c:pt idx="38">
                  <c:v>30.45</c:v>
                </c:pt>
                <c:pt idx="39">
                  <c:v>30.45</c:v>
                </c:pt>
                <c:pt idx="40">
                  <c:v>30.45</c:v>
                </c:pt>
                <c:pt idx="41">
                  <c:v>30.44</c:v>
                </c:pt>
                <c:pt idx="42">
                  <c:v>30.44</c:v>
                </c:pt>
                <c:pt idx="43">
                  <c:v>30.44</c:v>
                </c:pt>
                <c:pt idx="44">
                  <c:v>30.44</c:v>
                </c:pt>
                <c:pt idx="45">
                  <c:v>30.45</c:v>
                </c:pt>
                <c:pt idx="46">
                  <c:v>30.44</c:v>
                </c:pt>
                <c:pt idx="47">
                  <c:v>30.44</c:v>
                </c:pt>
                <c:pt idx="48">
                  <c:v>30.44</c:v>
                </c:pt>
                <c:pt idx="49">
                  <c:v>30.43</c:v>
                </c:pt>
                <c:pt idx="50">
                  <c:v>30.44</c:v>
                </c:pt>
                <c:pt idx="51">
                  <c:v>30.43</c:v>
                </c:pt>
                <c:pt idx="52">
                  <c:v>30.44</c:v>
                </c:pt>
                <c:pt idx="53">
                  <c:v>30.44</c:v>
                </c:pt>
                <c:pt idx="54">
                  <c:v>30.43</c:v>
                </c:pt>
                <c:pt idx="55">
                  <c:v>30.44</c:v>
                </c:pt>
                <c:pt idx="56">
                  <c:v>30.44</c:v>
                </c:pt>
                <c:pt idx="57">
                  <c:v>30.43</c:v>
                </c:pt>
                <c:pt idx="58">
                  <c:v>30.44</c:v>
                </c:pt>
                <c:pt idx="59">
                  <c:v>30.43</c:v>
                </c:pt>
                <c:pt idx="60">
                  <c:v>30.44</c:v>
                </c:pt>
                <c:pt idx="61">
                  <c:v>30.43</c:v>
                </c:pt>
                <c:pt idx="62">
                  <c:v>30.43</c:v>
                </c:pt>
                <c:pt idx="63">
                  <c:v>30.43</c:v>
                </c:pt>
                <c:pt idx="64">
                  <c:v>30.42</c:v>
                </c:pt>
                <c:pt idx="65">
                  <c:v>30.42</c:v>
                </c:pt>
                <c:pt idx="66">
                  <c:v>30.42</c:v>
                </c:pt>
                <c:pt idx="67">
                  <c:v>30.43</c:v>
                </c:pt>
                <c:pt idx="68">
                  <c:v>30.42</c:v>
                </c:pt>
                <c:pt idx="69">
                  <c:v>30.42</c:v>
                </c:pt>
                <c:pt idx="70">
                  <c:v>30.42</c:v>
                </c:pt>
                <c:pt idx="71">
                  <c:v>30.42</c:v>
                </c:pt>
                <c:pt idx="72">
                  <c:v>30.42</c:v>
                </c:pt>
                <c:pt idx="73">
                  <c:v>30.42</c:v>
                </c:pt>
                <c:pt idx="74">
                  <c:v>30.42</c:v>
                </c:pt>
                <c:pt idx="75">
                  <c:v>30.42</c:v>
                </c:pt>
                <c:pt idx="76">
                  <c:v>30.42</c:v>
                </c:pt>
                <c:pt idx="77">
                  <c:v>30.41</c:v>
                </c:pt>
                <c:pt idx="78">
                  <c:v>30.41</c:v>
                </c:pt>
                <c:pt idx="79">
                  <c:v>30.42</c:v>
                </c:pt>
                <c:pt idx="80">
                  <c:v>30.39</c:v>
                </c:pt>
                <c:pt idx="81">
                  <c:v>30.34</c:v>
                </c:pt>
                <c:pt idx="82">
                  <c:v>30.32</c:v>
                </c:pt>
                <c:pt idx="83">
                  <c:v>30.2</c:v>
                </c:pt>
                <c:pt idx="84">
                  <c:v>30.17</c:v>
                </c:pt>
                <c:pt idx="85">
                  <c:v>30.16</c:v>
                </c:pt>
                <c:pt idx="86">
                  <c:v>30.16</c:v>
                </c:pt>
                <c:pt idx="87">
                  <c:v>30.16</c:v>
                </c:pt>
                <c:pt idx="88">
                  <c:v>30.13</c:v>
                </c:pt>
                <c:pt idx="89">
                  <c:v>30.15</c:v>
                </c:pt>
                <c:pt idx="90">
                  <c:v>30.13</c:v>
                </c:pt>
                <c:pt idx="91">
                  <c:v>30.09</c:v>
                </c:pt>
                <c:pt idx="92">
                  <c:v>30.08</c:v>
                </c:pt>
                <c:pt idx="93">
                  <c:v>30.06</c:v>
                </c:pt>
                <c:pt idx="94">
                  <c:v>30.09</c:v>
                </c:pt>
                <c:pt idx="95">
                  <c:v>30.11</c:v>
                </c:pt>
                <c:pt idx="96">
                  <c:v>30.08</c:v>
                </c:pt>
                <c:pt idx="97">
                  <c:v>30.01</c:v>
                </c:pt>
                <c:pt idx="98">
                  <c:v>30.04</c:v>
                </c:pt>
                <c:pt idx="99">
                  <c:v>30.06</c:v>
                </c:pt>
                <c:pt idx="100">
                  <c:v>30.05</c:v>
                </c:pt>
                <c:pt idx="101">
                  <c:v>30.07</c:v>
                </c:pt>
                <c:pt idx="102">
                  <c:v>30.12</c:v>
                </c:pt>
                <c:pt idx="103">
                  <c:v>30.08</c:v>
                </c:pt>
                <c:pt idx="104">
                  <c:v>30.03</c:v>
                </c:pt>
                <c:pt idx="105">
                  <c:v>30.06</c:v>
                </c:pt>
                <c:pt idx="106">
                  <c:v>30.07</c:v>
                </c:pt>
                <c:pt idx="107">
                  <c:v>30.05</c:v>
                </c:pt>
                <c:pt idx="108">
                  <c:v>30.15</c:v>
                </c:pt>
                <c:pt idx="109">
                  <c:v>30.02</c:v>
                </c:pt>
                <c:pt idx="110">
                  <c:v>30.1</c:v>
                </c:pt>
                <c:pt idx="111">
                  <c:v>30.07</c:v>
                </c:pt>
                <c:pt idx="112">
                  <c:v>30.09</c:v>
                </c:pt>
                <c:pt idx="113">
                  <c:v>30.08</c:v>
                </c:pt>
                <c:pt idx="114">
                  <c:v>30.11</c:v>
                </c:pt>
                <c:pt idx="115">
                  <c:v>30.08</c:v>
                </c:pt>
                <c:pt idx="116">
                  <c:v>30.09</c:v>
                </c:pt>
                <c:pt idx="117">
                  <c:v>30.1</c:v>
                </c:pt>
                <c:pt idx="118">
                  <c:v>30.1</c:v>
                </c:pt>
                <c:pt idx="119">
                  <c:v>30.1</c:v>
                </c:pt>
                <c:pt idx="120">
                  <c:v>30.09</c:v>
                </c:pt>
                <c:pt idx="121">
                  <c:v>30.06</c:v>
                </c:pt>
                <c:pt idx="122">
                  <c:v>30.06</c:v>
                </c:pt>
                <c:pt idx="123">
                  <c:v>30.11</c:v>
                </c:pt>
                <c:pt idx="124">
                  <c:v>30.04</c:v>
                </c:pt>
                <c:pt idx="125">
                  <c:v>30.03</c:v>
                </c:pt>
                <c:pt idx="126">
                  <c:v>29.84</c:v>
                </c:pt>
                <c:pt idx="127">
                  <c:v>29.88</c:v>
                </c:pt>
                <c:pt idx="128">
                  <c:v>29.84</c:v>
                </c:pt>
                <c:pt idx="129">
                  <c:v>29.84</c:v>
                </c:pt>
                <c:pt idx="130">
                  <c:v>29.82</c:v>
                </c:pt>
                <c:pt idx="131">
                  <c:v>29.83</c:v>
                </c:pt>
                <c:pt idx="132">
                  <c:v>29.84</c:v>
                </c:pt>
                <c:pt idx="133">
                  <c:v>29.84</c:v>
                </c:pt>
                <c:pt idx="134">
                  <c:v>29.86</c:v>
                </c:pt>
                <c:pt idx="135">
                  <c:v>29.87</c:v>
                </c:pt>
                <c:pt idx="136">
                  <c:v>29.87</c:v>
                </c:pt>
                <c:pt idx="137">
                  <c:v>29.87</c:v>
                </c:pt>
                <c:pt idx="138">
                  <c:v>29.85</c:v>
                </c:pt>
                <c:pt idx="139">
                  <c:v>29.88</c:v>
                </c:pt>
                <c:pt idx="140">
                  <c:v>29.89</c:v>
                </c:pt>
                <c:pt idx="141">
                  <c:v>29.9</c:v>
                </c:pt>
                <c:pt idx="142">
                  <c:v>29.89</c:v>
                </c:pt>
                <c:pt idx="143">
                  <c:v>29.9</c:v>
                </c:pt>
                <c:pt idx="144">
                  <c:v>29.89</c:v>
                </c:pt>
                <c:pt idx="145">
                  <c:v>29.89</c:v>
                </c:pt>
                <c:pt idx="146">
                  <c:v>29.83</c:v>
                </c:pt>
                <c:pt idx="147">
                  <c:v>29.83</c:v>
                </c:pt>
                <c:pt idx="148">
                  <c:v>29.83</c:v>
                </c:pt>
                <c:pt idx="149">
                  <c:v>29.82</c:v>
                </c:pt>
                <c:pt idx="150">
                  <c:v>29.83</c:v>
                </c:pt>
                <c:pt idx="151">
                  <c:v>29.82</c:v>
                </c:pt>
                <c:pt idx="152">
                  <c:v>29.83</c:v>
                </c:pt>
                <c:pt idx="153">
                  <c:v>29.82</c:v>
                </c:pt>
                <c:pt idx="154">
                  <c:v>29.83</c:v>
                </c:pt>
                <c:pt idx="155">
                  <c:v>29.83</c:v>
                </c:pt>
                <c:pt idx="156">
                  <c:v>29.83</c:v>
                </c:pt>
                <c:pt idx="157">
                  <c:v>29.83</c:v>
                </c:pt>
                <c:pt idx="158">
                  <c:v>29.82</c:v>
                </c:pt>
                <c:pt idx="159">
                  <c:v>29.83</c:v>
                </c:pt>
                <c:pt idx="160">
                  <c:v>29.83</c:v>
                </c:pt>
                <c:pt idx="161">
                  <c:v>29.84</c:v>
                </c:pt>
                <c:pt idx="162">
                  <c:v>29.83</c:v>
                </c:pt>
                <c:pt idx="163">
                  <c:v>29.84</c:v>
                </c:pt>
                <c:pt idx="164">
                  <c:v>29.87</c:v>
                </c:pt>
                <c:pt idx="165">
                  <c:v>29.88</c:v>
                </c:pt>
                <c:pt idx="166">
                  <c:v>29.89</c:v>
                </c:pt>
                <c:pt idx="167">
                  <c:v>29.89</c:v>
                </c:pt>
                <c:pt idx="168">
                  <c:v>29.88</c:v>
                </c:pt>
                <c:pt idx="169">
                  <c:v>29.86</c:v>
                </c:pt>
                <c:pt idx="170">
                  <c:v>29.87</c:v>
                </c:pt>
                <c:pt idx="171">
                  <c:v>29.83</c:v>
                </c:pt>
                <c:pt idx="172">
                  <c:v>29.84</c:v>
                </c:pt>
                <c:pt idx="173">
                  <c:v>29.01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5.2350000000000003</c:v>
                </c:pt>
                <c:pt idx="1">
                  <c:v>13.664000000000001</c:v>
                </c:pt>
                <c:pt idx="2">
                  <c:v>15.754000000000001</c:v>
                </c:pt>
                <c:pt idx="3">
                  <c:v>21.388000000000002</c:v>
                </c:pt>
                <c:pt idx="4">
                  <c:v>26.914000000000001</c:v>
                </c:pt>
                <c:pt idx="5">
                  <c:v>34.002000000000002</c:v>
                </c:pt>
                <c:pt idx="6">
                  <c:v>40.72</c:v>
                </c:pt>
                <c:pt idx="7">
                  <c:v>40.863</c:v>
                </c:pt>
                <c:pt idx="8">
                  <c:v>41.076999999999998</c:v>
                </c:pt>
                <c:pt idx="9">
                  <c:v>41.204999999999998</c:v>
                </c:pt>
                <c:pt idx="10">
                  <c:v>41.42</c:v>
                </c:pt>
                <c:pt idx="11">
                  <c:v>41.363</c:v>
                </c:pt>
                <c:pt idx="12">
                  <c:v>41.285000000000004</c:v>
                </c:pt>
                <c:pt idx="13">
                  <c:v>41.322000000000003</c:v>
                </c:pt>
                <c:pt idx="14">
                  <c:v>41.239000000000004</c:v>
                </c:pt>
                <c:pt idx="15">
                  <c:v>41.183</c:v>
                </c:pt>
                <c:pt idx="16">
                  <c:v>41.389000000000003</c:v>
                </c:pt>
                <c:pt idx="17">
                  <c:v>41.307000000000002</c:v>
                </c:pt>
                <c:pt idx="18">
                  <c:v>41.332999999999998</c:v>
                </c:pt>
                <c:pt idx="19">
                  <c:v>41.349000000000004</c:v>
                </c:pt>
                <c:pt idx="20">
                  <c:v>41.332000000000001</c:v>
                </c:pt>
                <c:pt idx="21">
                  <c:v>41.216999999999999</c:v>
                </c:pt>
                <c:pt idx="22">
                  <c:v>41.326000000000001</c:v>
                </c:pt>
                <c:pt idx="23">
                  <c:v>41.097000000000001</c:v>
                </c:pt>
                <c:pt idx="24">
                  <c:v>41.091000000000001</c:v>
                </c:pt>
                <c:pt idx="25">
                  <c:v>41.030999999999999</c:v>
                </c:pt>
                <c:pt idx="26">
                  <c:v>41.047000000000004</c:v>
                </c:pt>
                <c:pt idx="27">
                  <c:v>41.047000000000004</c:v>
                </c:pt>
                <c:pt idx="28">
                  <c:v>40.948</c:v>
                </c:pt>
                <c:pt idx="29">
                  <c:v>40.867000000000004</c:v>
                </c:pt>
                <c:pt idx="30">
                  <c:v>40.811999999999998</c:v>
                </c:pt>
                <c:pt idx="31">
                  <c:v>40.834000000000003</c:v>
                </c:pt>
                <c:pt idx="32">
                  <c:v>40.762999999999998</c:v>
                </c:pt>
                <c:pt idx="33">
                  <c:v>40.801000000000002</c:v>
                </c:pt>
                <c:pt idx="34">
                  <c:v>40.741</c:v>
                </c:pt>
                <c:pt idx="35">
                  <c:v>40.768000000000001</c:v>
                </c:pt>
                <c:pt idx="36">
                  <c:v>40.756999999999998</c:v>
                </c:pt>
                <c:pt idx="37">
                  <c:v>40.703000000000003</c:v>
                </c:pt>
                <c:pt idx="38">
                  <c:v>40.730000000000004</c:v>
                </c:pt>
                <c:pt idx="39">
                  <c:v>40.828000000000003</c:v>
                </c:pt>
                <c:pt idx="40">
                  <c:v>40.652999999999999</c:v>
                </c:pt>
                <c:pt idx="41">
                  <c:v>41.079000000000001</c:v>
                </c:pt>
                <c:pt idx="42">
                  <c:v>41.052</c:v>
                </c:pt>
                <c:pt idx="43">
                  <c:v>41.073</c:v>
                </c:pt>
                <c:pt idx="44">
                  <c:v>41.073</c:v>
                </c:pt>
                <c:pt idx="45">
                  <c:v>41.03</c:v>
                </c:pt>
                <c:pt idx="46">
                  <c:v>41.035000000000004</c:v>
                </c:pt>
                <c:pt idx="47">
                  <c:v>41.035000000000004</c:v>
                </c:pt>
                <c:pt idx="48">
                  <c:v>40.926000000000002</c:v>
                </c:pt>
                <c:pt idx="49">
                  <c:v>40.942999999999998</c:v>
                </c:pt>
                <c:pt idx="50">
                  <c:v>40.948</c:v>
                </c:pt>
                <c:pt idx="51">
                  <c:v>41.094999999999999</c:v>
                </c:pt>
                <c:pt idx="52">
                  <c:v>41.035000000000004</c:v>
                </c:pt>
                <c:pt idx="53">
                  <c:v>40.904000000000003</c:v>
                </c:pt>
                <c:pt idx="54">
                  <c:v>40.959000000000003</c:v>
                </c:pt>
                <c:pt idx="55">
                  <c:v>41.03</c:v>
                </c:pt>
                <c:pt idx="56">
                  <c:v>41.085000000000001</c:v>
                </c:pt>
                <c:pt idx="57">
                  <c:v>41.117000000000004</c:v>
                </c:pt>
                <c:pt idx="58">
                  <c:v>41.106000000000002</c:v>
                </c:pt>
                <c:pt idx="59">
                  <c:v>41.041000000000004</c:v>
                </c:pt>
                <c:pt idx="60">
                  <c:v>41.057000000000002</c:v>
                </c:pt>
                <c:pt idx="61">
                  <c:v>41.106000000000002</c:v>
                </c:pt>
                <c:pt idx="62">
                  <c:v>41.122999999999998</c:v>
                </c:pt>
                <c:pt idx="63">
                  <c:v>41.063000000000002</c:v>
                </c:pt>
                <c:pt idx="64">
                  <c:v>41.112000000000002</c:v>
                </c:pt>
                <c:pt idx="65">
                  <c:v>41.024999999999999</c:v>
                </c:pt>
                <c:pt idx="66">
                  <c:v>41.172000000000004</c:v>
                </c:pt>
                <c:pt idx="67">
                  <c:v>40.936999999999998</c:v>
                </c:pt>
                <c:pt idx="68">
                  <c:v>41.073999999999998</c:v>
                </c:pt>
                <c:pt idx="69">
                  <c:v>41.052</c:v>
                </c:pt>
                <c:pt idx="70">
                  <c:v>41.03</c:v>
                </c:pt>
                <c:pt idx="71">
                  <c:v>41.204999999999998</c:v>
                </c:pt>
                <c:pt idx="72">
                  <c:v>41.096000000000004</c:v>
                </c:pt>
                <c:pt idx="73">
                  <c:v>41.253999999999998</c:v>
                </c:pt>
                <c:pt idx="74">
                  <c:v>41.183</c:v>
                </c:pt>
                <c:pt idx="75">
                  <c:v>41.063000000000002</c:v>
                </c:pt>
                <c:pt idx="76">
                  <c:v>41.407000000000004</c:v>
                </c:pt>
                <c:pt idx="77">
                  <c:v>41.27</c:v>
                </c:pt>
                <c:pt idx="78">
                  <c:v>41.145000000000003</c:v>
                </c:pt>
                <c:pt idx="79">
                  <c:v>39.18</c:v>
                </c:pt>
                <c:pt idx="80">
                  <c:v>35.469000000000001</c:v>
                </c:pt>
                <c:pt idx="81">
                  <c:v>30.661000000000001</c:v>
                </c:pt>
                <c:pt idx="82">
                  <c:v>28.653000000000002</c:v>
                </c:pt>
                <c:pt idx="83">
                  <c:v>23.781000000000002</c:v>
                </c:pt>
                <c:pt idx="84">
                  <c:v>22.472000000000001</c:v>
                </c:pt>
                <c:pt idx="85">
                  <c:v>22.243000000000002</c:v>
                </c:pt>
                <c:pt idx="86">
                  <c:v>22.368000000000002</c:v>
                </c:pt>
                <c:pt idx="87">
                  <c:v>22.138999999999999</c:v>
                </c:pt>
                <c:pt idx="88">
                  <c:v>22.308</c:v>
                </c:pt>
                <c:pt idx="89">
                  <c:v>22.374000000000002</c:v>
                </c:pt>
                <c:pt idx="90">
                  <c:v>22.358000000000001</c:v>
                </c:pt>
                <c:pt idx="91">
                  <c:v>22.249000000000002</c:v>
                </c:pt>
                <c:pt idx="92">
                  <c:v>22.063000000000002</c:v>
                </c:pt>
                <c:pt idx="93">
                  <c:v>22.031000000000002</c:v>
                </c:pt>
                <c:pt idx="94">
                  <c:v>22.315000000000001</c:v>
                </c:pt>
                <c:pt idx="95">
                  <c:v>22.337</c:v>
                </c:pt>
                <c:pt idx="96">
                  <c:v>21.830000000000002</c:v>
                </c:pt>
                <c:pt idx="97">
                  <c:v>20.504000000000001</c:v>
                </c:pt>
                <c:pt idx="98">
                  <c:v>18.922000000000001</c:v>
                </c:pt>
                <c:pt idx="99">
                  <c:v>17.641000000000002</c:v>
                </c:pt>
                <c:pt idx="100">
                  <c:v>18.749000000000002</c:v>
                </c:pt>
                <c:pt idx="101">
                  <c:v>20.85</c:v>
                </c:pt>
                <c:pt idx="102">
                  <c:v>21.968</c:v>
                </c:pt>
                <c:pt idx="103">
                  <c:v>22.001000000000001</c:v>
                </c:pt>
                <c:pt idx="104">
                  <c:v>19.983000000000001</c:v>
                </c:pt>
                <c:pt idx="105">
                  <c:v>18.035</c:v>
                </c:pt>
                <c:pt idx="106">
                  <c:v>17.391000000000002</c:v>
                </c:pt>
                <c:pt idx="107">
                  <c:v>20.179000000000002</c:v>
                </c:pt>
                <c:pt idx="108">
                  <c:v>22.367000000000001</c:v>
                </c:pt>
                <c:pt idx="109">
                  <c:v>22.493000000000002</c:v>
                </c:pt>
                <c:pt idx="110">
                  <c:v>22.476000000000003</c:v>
                </c:pt>
                <c:pt idx="111">
                  <c:v>22.420999999999999</c:v>
                </c:pt>
                <c:pt idx="112">
                  <c:v>22.420999999999999</c:v>
                </c:pt>
                <c:pt idx="113">
                  <c:v>22.618000000000002</c:v>
                </c:pt>
                <c:pt idx="114">
                  <c:v>22.574000000000002</c:v>
                </c:pt>
                <c:pt idx="115">
                  <c:v>22.721</c:v>
                </c:pt>
                <c:pt idx="116">
                  <c:v>22.672000000000001</c:v>
                </c:pt>
                <c:pt idx="117">
                  <c:v>22.748000000000001</c:v>
                </c:pt>
                <c:pt idx="118">
                  <c:v>22.715</c:v>
                </c:pt>
                <c:pt idx="119">
                  <c:v>22.595000000000002</c:v>
                </c:pt>
                <c:pt idx="120">
                  <c:v>22.475000000000001</c:v>
                </c:pt>
                <c:pt idx="121">
                  <c:v>22.469000000000001</c:v>
                </c:pt>
                <c:pt idx="122">
                  <c:v>22.268000000000001</c:v>
                </c:pt>
                <c:pt idx="123">
                  <c:v>22.737000000000002</c:v>
                </c:pt>
                <c:pt idx="124">
                  <c:v>18.400000000000002</c:v>
                </c:pt>
                <c:pt idx="125">
                  <c:v>9.7480000000000011</c:v>
                </c:pt>
                <c:pt idx="126">
                  <c:v>3.7650000000000006</c:v>
                </c:pt>
                <c:pt idx="127">
                  <c:v>3.875</c:v>
                </c:pt>
                <c:pt idx="128">
                  <c:v>3.875</c:v>
                </c:pt>
                <c:pt idx="129">
                  <c:v>4.0230000000000006</c:v>
                </c:pt>
                <c:pt idx="130">
                  <c:v>3.9409999999999998</c:v>
                </c:pt>
                <c:pt idx="131">
                  <c:v>3.9530000000000003</c:v>
                </c:pt>
                <c:pt idx="132">
                  <c:v>4.0070000000000006</c:v>
                </c:pt>
                <c:pt idx="133">
                  <c:v>4.0129999999999999</c:v>
                </c:pt>
                <c:pt idx="134">
                  <c:v>4.024</c:v>
                </c:pt>
                <c:pt idx="135">
                  <c:v>4.1059999999999999</c:v>
                </c:pt>
                <c:pt idx="136">
                  <c:v>4.0730000000000004</c:v>
                </c:pt>
                <c:pt idx="137">
                  <c:v>4.09</c:v>
                </c:pt>
                <c:pt idx="138">
                  <c:v>4.0350000000000001</c:v>
                </c:pt>
                <c:pt idx="139">
                  <c:v>3.9969999999999999</c:v>
                </c:pt>
                <c:pt idx="140">
                  <c:v>3.9750000000000005</c:v>
                </c:pt>
                <c:pt idx="141">
                  <c:v>4.0129999999999999</c:v>
                </c:pt>
                <c:pt idx="142">
                  <c:v>4.09</c:v>
                </c:pt>
                <c:pt idx="143">
                  <c:v>4.0620000000000003</c:v>
                </c:pt>
                <c:pt idx="144">
                  <c:v>3.91</c:v>
                </c:pt>
                <c:pt idx="145">
                  <c:v>3.8109999999999999</c:v>
                </c:pt>
                <c:pt idx="146">
                  <c:v>3.8170000000000002</c:v>
                </c:pt>
                <c:pt idx="147">
                  <c:v>3.9699999999999998</c:v>
                </c:pt>
                <c:pt idx="148">
                  <c:v>3.91</c:v>
                </c:pt>
                <c:pt idx="149">
                  <c:v>3.9160000000000004</c:v>
                </c:pt>
                <c:pt idx="150">
                  <c:v>3.899</c:v>
                </c:pt>
                <c:pt idx="151">
                  <c:v>3.8230000000000004</c:v>
                </c:pt>
                <c:pt idx="152">
                  <c:v>3.79</c:v>
                </c:pt>
                <c:pt idx="153">
                  <c:v>3.9050000000000002</c:v>
                </c:pt>
                <c:pt idx="154">
                  <c:v>3.8449999999999998</c:v>
                </c:pt>
                <c:pt idx="155">
                  <c:v>3.8620000000000001</c:v>
                </c:pt>
                <c:pt idx="156">
                  <c:v>3.9489999999999998</c:v>
                </c:pt>
                <c:pt idx="157">
                  <c:v>3.9649999999999999</c:v>
                </c:pt>
                <c:pt idx="158">
                  <c:v>3.7960000000000003</c:v>
                </c:pt>
                <c:pt idx="159">
                  <c:v>3.7199999999999998</c:v>
                </c:pt>
                <c:pt idx="160">
                  <c:v>3.8290000000000006</c:v>
                </c:pt>
                <c:pt idx="161">
                  <c:v>3.8020000000000005</c:v>
                </c:pt>
                <c:pt idx="162">
                  <c:v>3.633</c:v>
                </c:pt>
                <c:pt idx="163">
                  <c:v>3.7640000000000002</c:v>
                </c:pt>
                <c:pt idx="164">
                  <c:v>3.66</c:v>
                </c:pt>
                <c:pt idx="165">
                  <c:v>3.7030000000000003</c:v>
                </c:pt>
                <c:pt idx="166">
                  <c:v>3.6820000000000004</c:v>
                </c:pt>
                <c:pt idx="167">
                  <c:v>3.665</c:v>
                </c:pt>
                <c:pt idx="168">
                  <c:v>3.665</c:v>
                </c:pt>
                <c:pt idx="169">
                  <c:v>3.5990000000000002</c:v>
                </c:pt>
                <c:pt idx="170">
                  <c:v>3.8010000000000002</c:v>
                </c:pt>
                <c:pt idx="171">
                  <c:v>3.4960000000000004</c:v>
                </c:pt>
                <c:pt idx="172">
                  <c:v>3.5780000000000003</c:v>
                </c:pt>
                <c:pt idx="173">
                  <c:v>1.5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327808"/>
        <c:axId val="164330112"/>
      </c:scatterChart>
      <c:valAx>
        <c:axId val="16432780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64330112"/>
        <c:crosses val="autoZero"/>
        <c:crossBetween val="midCat"/>
      </c:valAx>
      <c:valAx>
        <c:axId val="16433011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432780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3/7/2017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'Plots_R1000-2'!$I$8:$I$355</c:f>
              <c:numCache>
                <c:formatCode>General</c:formatCode>
                <c:ptCount val="348"/>
                <c:pt idx="0">
                  <c:v>8.1199999999999992</c:v>
                </c:pt>
                <c:pt idx="1">
                  <c:v>8.1199999999999992</c:v>
                </c:pt>
                <c:pt idx="2">
                  <c:v>8.1199999999999992</c:v>
                </c:pt>
                <c:pt idx="3">
                  <c:v>8.1199999999999992</c:v>
                </c:pt>
                <c:pt idx="4">
                  <c:v>8.1</c:v>
                </c:pt>
                <c:pt idx="5">
                  <c:v>8.09</c:v>
                </c:pt>
                <c:pt idx="6">
                  <c:v>8.08</c:v>
                </c:pt>
                <c:pt idx="7">
                  <c:v>8.07</c:v>
                </c:pt>
                <c:pt idx="8">
                  <c:v>8.07</c:v>
                </c:pt>
                <c:pt idx="9">
                  <c:v>8.07</c:v>
                </c:pt>
                <c:pt idx="10">
                  <c:v>8.07</c:v>
                </c:pt>
                <c:pt idx="11">
                  <c:v>8.07</c:v>
                </c:pt>
                <c:pt idx="12">
                  <c:v>8.06</c:v>
                </c:pt>
                <c:pt idx="13">
                  <c:v>8.06</c:v>
                </c:pt>
                <c:pt idx="14">
                  <c:v>8.06</c:v>
                </c:pt>
                <c:pt idx="15">
                  <c:v>8.06</c:v>
                </c:pt>
                <c:pt idx="16">
                  <c:v>8.06</c:v>
                </c:pt>
                <c:pt idx="17">
                  <c:v>8.06</c:v>
                </c:pt>
                <c:pt idx="18">
                  <c:v>8.06</c:v>
                </c:pt>
                <c:pt idx="19">
                  <c:v>8.06</c:v>
                </c:pt>
                <c:pt idx="20">
                  <c:v>8.06</c:v>
                </c:pt>
                <c:pt idx="21">
                  <c:v>8.06</c:v>
                </c:pt>
                <c:pt idx="22">
                  <c:v>8.06</c:v>
                </c:pt>
                <c:pt idx="23">
                  <c:v>8.06</c:v>
                </c:pt>
                <c:pt idx="24">
                  <c:v>8.06</c:v>
                </c:pt>
                <c:pt idx="25">
                  <c:v>8.06</c:v>
                </c:pt>
                <c:pt idx="26">
                  <c:v>8.06</c:v>
                </c:pt>
                <c:pt idx="27">
                  <c:v>8.06</c:v>
                </c:pt>
                <c:pt idx="28">
                  <c:v>8.06</c:v>
                </c:pt>
                <c:pt idx="29">
                  <c:v>8.06</c:v>
                </c:pt>
                <c:pt idx="30">
                  <c:v>8.06</c:v>
                </c:pt>
                <c:pt idx="31">
                  <c:v>8.0500000000000007</c:v>
                </c:pt>
                <c:pt idx="32">
                  <c:v>8.06</c:v>
                </c:pt>
                <c:pt idx="33">
                  <c:v>8.0500000000000007</c:v>
                </c:pt>
                <c:pt idx="34">
                  <c:v>8.0500000000000007</c:v>
                </c:pt>
                <c:pt idx="35">
                  <c:v>8.0500000000000007</c:v>
                </c:pt>
                <c:pt idx="36">
                  <c:v>8.0500000000000007</c:v>
                </c:pt>
                <c:pt idx="37">
                  <c:v>8.0500000000000007</c:v>
                </c:pt>
                <c:pt idx="38">
                  <c:v>8.0500000000000007</c:v>
                </c:pt>
                <c:pt idx="39">
                  <c:v>8.0500000000000007</c:v>
                </c:pt>
                <c:pt idx="40">
                  <c:v>8.0500000000000007</c:v>
                </c:pt>
                <c:pt idx="41">
                  <c:v>8.0500000000000007</c:v>
                </c:pt>
                <c:pt idx="42">
                  <c:v>8.0500000000000007</c:v>
                </c:pt>
                <c:pt idx="43">
                  <c:v>8.0500000000000007</c:v>
                </c:pt>
                <c:pt idx="44">
                  <c:v>8.0500000000000007</c:v>
                </c:pt>
                <c:pt idx="45">
                  <c:v>8.0500000000000007</c:v>
                </c:pt>
                <c:pt idx="46">
                  <c:v>8.0500000000000007</c:v>
                </c:pt>
                <c:pt idx="47">
                  <c:v>8.0500000000000007</c:v>
                </c:pt>
                <c:pt idx="48">
                  <c:v>8.0500000000000007</c:v>
                </c:pt>
                <c:pt idx="49">
                  <c:v>8.06</c:v>
                </c:pt>
                <c:pt idx="50">
                  <c:v>8.06</c:v>
                </c:pt>
                <c:pt idx="51">
                  <c:v>8.06</c:v>
                </c:pt>
                <c:pt idx="52">
                  <c:v>8.06</c:v>
                </c:pt>
                <c:pt idx="53">
                  <c:v>8.06</c:v>
                </c:pt>
                <c:pt idx="54">
                  <c:v>8.06</c:v>
                </c:pt>
                <c:pt idx="55">
                  <c:v>8.06</c:v>
                </c:pt>
                <c:pt idx="56">
                  <c:v>8.0500000000000007</c:v>
                </c:pt>
                <c:pt idx="57">
                  <c:v>8.06</c:v>
                </c:pt>
                <c:pt idx="58">
                  <c:v>8.06</c:v>
                </c:pt>
                <c:pt idx="59">
                  <c:v>8.0500000000000007</c:v>
                </c:pt>
                <c:pt idx="60">
                  <c:v>8.06</c:v>
                </c:pt>
                <c:pt idx="61">
                  <c:v>8.06</c:v>
                </c:pt>
                <c:pt idx="62">
                  <c:v>8.0500000000000007</c:v>
                </c:pt>
                <c:pt idx="63">
                  <c:v>8.0500000000000007</c:v>
                </c:pt>
                <c:pt idx="64">
                  <c:v>8.06</c:v>
                </c:pt>
                <c:pt idx="65">
                  <c:v>8.0500000000000007</c:v>
                </c:pt>
                <c:pt idx="66">
                  <c:v>8.06</c:v>
                </c:pt>
                <c:pt idx="67">
                  <c:v>8.0500000000000007</c:v>
                </c:pt>
                <c:pt idx="68">
                  <c:v>8.06</c:v>
                </c:pt>
                <c:pt idx="69">
                  <c:v>8.06</c:v>
                </c:pt>
                <c:pt idx="70">
                  <c:v>8.0500000000000007</c:v>
                </c:pt>
                <c:pt idx="71">
                  <c:v>8.06</c:v>
                </c:pt>
                <c:pt idx="72">
                  <c:v>8.06</c:v>
                </c:pt>
                <c:pt idx="73">
                  <c:v>8.06</c:v>
                </c:pt>
                <c:pt idx="74">
                  <c:v>8.06</c:v>
                </c:pt>
                <c:pt idx="75">
                  <c:v>8.06</c:v>
                </c:pt>
                <c:pt idx="76">
                  <c:v>8.06</c:v>
                </c:pt>
                <c:pt idx="77">
                  <c:v>8.0500000000000007</c:v>
                </c:pt>
                <c:pt idx="78">
                  <c:v>8.06</c:v>
                </c:pt>
                <c:pt idx="79">
                  <c:v>8.06</c:v>
                </c:pt>
                <c:pt idx="80">
                  <c:v>8.06</c:v>
                </c:pt>
                <c:pt idx="81">
                  <c:v>8.07</c:v>
                </c:pt>
                <c:pt idx="82">
                  <c:v>8.07</c:v>
                </c:pt>
                <c:pt idx="83">
                  <c:v>8.08</c:v>
                </c:pt>
                <c:pt idx="84">
                  <c:v>8.08</c:v>
                </c:pt>
                <c:pt idx="85">
                  <c:v>8.08</c:v>
                </c:pt>
                <c:pt idx="86">
                  <c:v>8.08</c:v>
                </c:pt>
                <c:pt idx="87">
                  <c:v>8.08</c:v>
                </c:pt>
                <c:pt idx="88">
                  <c:v>8.08</c:v>
                </c:pt>
                <c:pt idx="89">
                  <c:v>8.08</c:v>
                </c:pt>
                <c:pt idx="90">
                  <c:v>8.08</c:v>
                </c:pt>
                <c:pt idx="91">
                  <c:v>8.08</c:v>
                </c:pt>
                <c:pt idx="92">
                  <c:v>8.08</c:v>
                </c:pt>
                <c:pt idx="93">
                  <c:v>8.08</c:v>
                </c:pt>
                <c:pt idx="94">
                  <c:v>8.09</c:v>
                </c:pt>
                <c:pt idx="95">
                  <c:v>8.08</c:v>
                </c:pt>
                <c:pt idx="96">
                  <c:v>8.09</c:v>
                </c:pt>
                <c:pt idx="97">
                  <c:v>8.09</c:v>
                </c:pt>
                <c:pt idx="98">
                  <c:v>8.1</c:v>
                </c:pt>
                <c:pt idx="99">
                  <c:v>8.1</c:v>
                </c:pt>
                <c:pt idx="100">
                  <c:v>8.1</c:v>
                </c:pt>
                <c:pt idx="101">
                  <c:v>8.1</c:v>
                </c:pt>
                <c:pt idx="102">
                  <c:v>8.09</c:v>
                </c:pt>
                <c:pt idx="103">
                  <c:v>8.09</c:v>
                </c:pt>
                <c:pt idx="104">
                  <c:v>8.1</c:v>
                </c:pt>
                <c:pt idx="105">
                  <c:v>8.1</c:v>
                </c:pt>
                <c:pt idx="106">
                  <c:v>8.1</c:v>
                </c:pt>
                <c:pt idx="107">
                  <c:v>8.1</c:v>
                </c:pt>
                <c:pt idx="108">
                  <c:v>8.09</c:v>
                </c:pt>
                <c:pt idx="109">
                  <c:v>8.09</c:v>
                </c:pt>
                <c:pt idx="110">
                  <c:v>8.09</c:v>
                </c:pt>
                <c:pt idx="111">
                  <c:v>8.09</c:v>
                </c:pt>
                <c:pt idx="112">
                  <c:v>8.1</c:v>
                </c:pt>
                <c:pt idx="113">
                  <c:v>8.09</c:v>
                </c:pt>
                <c:pt idx="114">
                  <c:v>8.09</c:v>
                </c:pt>
                <c:pt idx="115">
                  <c:v>8.09</c:v>
                </c:pt>
                <c:pt idx="116">
                  <c:v>8.09</c:v>
                </c:pt>
                <c:pt idx="117">
                  <c:v>8.09</c:v>
                </c:pt>
                <c:pt idx="118">
                  <c:v>8.09</c:v>
                </c:pt>
                <c:pt idx="119">
                  <c:v>8.09</c:v>
                </c:pt>
                <c:pt idx="120">
                  <c:v>8.09</c:v>
                </c:pt>
                <c:pt idx="121">
                  <c:v>8.1</c:v>
                </c:pt>
                <c:pt idx="122">
                  <c:v>8.1</c:v>
                </c:pt>
                <c:pt idx="123">
                  <c:v>8.1</c:v>
                </c:pt>
                <c:pt idx="124">
                  <c:v>8.1</c:v>
                </c:pt>
                <c:pt idx="125">
                  <c:v>8.1</c:v>
                </c:pt>
                <c:pt idx="126">
                  <c:v>8.1</c:v>
                </c:pt>
                <c:pt idx="127">
                  <c:v>8.1</c:v>
                </c:pt>
                <c:pt idx="128">
                  <c:v>8.1</c:v>
                </c:pt>
                <c:pt idx="129">
                  <c:v>8.1</c:v>
                </c:pt>
                <c:pt idx="130">
                  <c:v>8.1</c:v>
                </c:pt>
                <c:pt idx="131">
                  <c:v>8.1</c:v>
                </c:pt>
                <c:pt idx="132">
                  <c:v>8.1</c:v>
                </c:pt>
                <c:pt idx="133">
                  <c:v>8.1</c:v>
                </c:pt>
                <c:pt idx="134">
                  <c:v>8.1</c:v>
                </c:pt>
                <c:pt idx="135">
                  <c:v>8.1</c:v>
                </c:pt>
                <c:pt idx="136">
                  <c:v>8.1</c:v>
                </c:pt>
                <c:pt idx="137">
                  <c:v>8.1</c:v>
                </c:pt>
                <c:pt idx="138">
                  <c:v>8.1</c:v>
                </c:pt>
                <c:pt idx="139">
                  <c:v>8.1</c:v>
                </c:pt>
                <c:pt idx="140">
                  <c:v>8.1</c:v>
                </c:pt>
                <c:pt idx="141">
                  <c:v>8.1</c:v>
                </c:pt>
                <c:pt idx="142">
                  <c:v>8.1</c:v>
                </c:pt>
                <c:pt idx="143">
                  <c:v>8.1</c:v>
                </c:pt>
                <c:pt idx="144">
                  <c:v>8.1</c:v>
                </c:pt>
                <c:pt idx="145">
                  <c:v>8.1</c:v>
                </c:pt>
                <c:pt idx="146">
                  <c:v>8.1</c:v>
                </c:pt>
                <c:pt idx="147">
                  <c:v>8.1</c:v>
                </c:pt>
                <c:pt idx="148">
                  <c:v>8.1</c:v>
                </c:pt>
                <c:pt idx="149">
                  <c:v>8.1</c:v>
                </c:pt>
                <c:pt idx="150">
                  <c:v>8.1</c:v>
                </c:pt>
                <c:pt idx="151">
                  <c:v>8.1</c:v>
                </c:pt>
                <c:pt idx="152">
                  <c:v>8.1</c:v>
                </c:pt>
                <c:pt idx="153">
                  <c:v>8.1</c:v>
                </c:pt>
                <c:pt idx="154">
                  <c:v>8.1</c:v>
                </c:pt>
                <c:pt idx="155">
                  <c:v>8.1</c:v>
                </c:pt>
                <c:pt idx="156">
                  <c:v>8.1</c:v>
                </c:pt>
                <c:pt idx="157">
                  <c:v>8.1</c:v>
                </c:pt>
                <c:pt idx="158">
                  <c:v>8.1</c:v>
                </c:pt>
                <c:pt idx="159">
                  <c:v>8.1</c:v>
                </c:pt>
                <c:pt idx="160">
                  <c:v>8.1</c:v>
                </c:pt>
                <c:pt idx="161">
                  <c:v>8.1</c:v>
                </c:pt>
                <c:pt idx="162">
                  <c:v>8.1</c:v>
                </c:pt>
                <c:pt idx="163">
                  <c:v>8.1</c:v>
                </c:pt>
                <c:pt idx="164">
                  <c:v>8.1</c:v>
                </c:pt>
                <c:pt idx="165">
                  <c:v>8.1</c:v>
                </c:pt>
                <c:pt idx="166">
                  <c:v>8.1</c:v>
                </c:pt>
                <c:pt idx="167">
                  <c:v>8.1</c:v>
                </c:pt>
                <c:pt idx="168">
                  <c:v>8.1</c:v>
                </c:pt>
                <c:pt idx="169">
                  <c:v>8.1</c:v>
                </c:pt>
                <c:pt idx="170">
                  <c:v>8.1</c:v>
                </c:pt>
                <c:pt idx="171">
                  <c:v>8.1</c:v>
                </c:pt>
                <c:pt idx="172">
                  <c:v>8.1</c:v>
                </c:pt>
                <c:pt idx="173">
                  <c:v>8.11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5.2350000000000003</c:v>
                </c:pt>
                <c:pt idx="1">
                  <c:v>13.664000000000001</c:v>
                </c:pt>
                <c:pt idx="2">
                  <c:v>15.754000000000001</c:v>
                </c:pt>
                <c:pt idx="3">
                  <c:v>21.388000000000002</c:v>
                </c:pt>
                <c:pt idx="4">
                  <c:v>26.914000000000001</c:v>
                </c:pt>
                <c:pt idx="5">
                  <c:v>34.002000000000002</c:v>
                </c:pt>
                <c:pt idx="6">
                  <c:v>40.72</c:v>
                </c:pt>
                <c:pt idx="7">
                  <c:v>40.863</c:v>
                </c:pt>
                <c:pt idx="8">
                  <c:v>41.076999999999998</c:v>
                </c:pt>
                <c:pt idx="9">
                  <c:v>41.204999999999998</c:v>
                </c:pt>
                <c:pt idx="10">
                  <c:v>41.42</c:v>
                </c:pt>
                <c:pt idx="11">
                  <c:v>41.363</c:v>
                </c:pt>
                <c:pt idx="12">
                  <c:v>41.285000000000004</c:v>
                </c:pt>
                <c:pt idx="13">
                  <c:v>41.322000000000003</c:v>
                </c:pt>
                <c:pt idx="14">
                  <c:v>41.239000000000004</c:v>
                </c:pt>
                <c:pt idx="15">
                  <c:v>41.183</c:v>
                </c:pt>
                <c:pt idx="16">
                  <c:v>41.389000000000003</c:v>
                </c:pt>
                <c:pt idx="17">
                  <c:v>41.307000000000002</c:v>
                </c:pt>
                <c:pt idx="18">
                  <c:v>41.332999999999998</c:v>
                </c:pt>
                <c:pt idx="19">
                  <c:v>41.349000000000004</c:v>
                </c:pt>
                <c:pt idx="20">
                  <c:v>41.332000000000001</c:v>
                </c:pt>
                <c:pt idx="21">
                  <c:v>41.216999999999999</c:v>
                </c:pt>
                <c:pt idx="22">
                  <c:v>41.326000000000001</c:v>
                </c:pt>
                <c:pt idx="23">
                  <c:v>41.097000000000001</c:v>
                </c:pt>
                <c:pt idx="24">
                  <c:v>41.091000000000001</c:v>
                </c:pt>
                <c:pt idx="25">
                  <c:v>41.030999999999999</c:v>
                </c:pt>
                <c:pt idx="26">
                  <c:v>41.047000000000004</c:v>
                </c:pt>
                <c:pt idx="27">
                  <c:v>41.047000000000004</c:v>
                </c:pt>
                <c:pt idx="28">
                  <c:v>40.948</c:v>
                </c:pt>
                <c:pt idx="29">
                  <c:v>40.867000000000004</c:v>
                </c:pt>
                <c:pt idx="30">
                  <c:v>40.811999999999998</c:v>
                </c:pt>
                <c:pt idx="31">
                  <c:v>40.834000000000003</c:v>
                </c:pt>
                <c:pt idx="32">
                  <c:v>40.762999999999998</c:v>
                </c:pt>
                <c:pt idx="33">
                  <c:v>40.801000000000002</c:v>
                </c:pt>
                <c:pt idx="34">
                  <c:v>40.741</c:v>
                </c:pt>
                <c:pt idx="35">
                  <c:v>40.768000000000001</c:v>
                </c:pt>
                <c:pt idx="36">
                  <c:v>40.756999999999998</c:v>
                </c:pt>
                <c:pt idx="37">
                  <c:v>40.703000000000003</c:v>
                </c:pt>
                <c:pt idx="38">
                  <c:v>40.730000000000004</c:v>
                </c:pt>
                <c:pt idx="39">
                  <c:v>40.828000000000003</c:v>
                </c:pt>
                <c:pt idx="40">
                  <c:v>40.652999999999999</c:v>
                </c:pt>
                <c:pt idx="41">
                  <c:v>41.079000000000001</c:v>
                </c:pt>
                <c:pt idx="42">
                  <c:v>41.052</c:v>
                </c:pt>
                <c:pt idx="43">
                  <c:v>41.073</c:v>
                </c:pt>
                <c:pt idx="44">
                  <c:v>41.073</c:v>
                </c:pt>
                <c:pt idx="45">
                  <c:v>41.03</c:v>
                </c:pt>
                <c:pt idx="46">
                  <c:v>41.035000000000004</c:v>
                </c:pt>
                <c:pt idx="47">
                  <c:v>41.035000000000004</c:v>
                </c:pt>
                <c:pt idx="48">
                  <c:v>40.926000000000002</c:v>
                </c:pt>
                <c:pt idx="49">
                  <c:v>40.942999999999998</c:v>
                </c:pt>
                <c:pt idx="50">
                  <c:v>40.948</c:v>
                </c:pt>
                <c:pt idx="51">
                  <c:v>41.094999999999999</c:v>
                </c:pt>
                <c:pt idx="52">
                  <c:v>41.035000000000004</c:v>
                </c:pt>
                <c:pt idx="53">
                  <c:v>40.904000000000003</c:v>
                </c:pt>
                <c:pt idx="54">
                  <c:v>40.959000000000003</c:v>
                </c:pt>
                <c:pt idx="55">
                  <c:v>41.03</c:v>
                </c:pt>
                <c:pt idx="56">
                  <c:v>41.085000000000001</c:v>
                </c:pt>
                <c:pt idx="57">
                  <c:v>41.117000000000004</c:v>
                </c:pt>
                <c:pt idx="58">
                  <c:v>41.106000000000002</c:v>
                </c:pt>
                <c:pt idx="59">
                  <c:v>41.041000000000004</c:v>
                </c:pt>
                <c:pt idx="60">
                  <c:v>41.057000000000002</c:v>
                </c:pt>
                <c:pt idx="61">
                  <c:v>41.106000000000002</c:v>
                </c:pt>
                <c:pt idx="62">
                  <c:v>41.122999999999998</c:v>
                </c:pt>
                <c:pt idx="63">
                  <c:v>41.063000000000002</c:v>
                </c:pt>
                <c:pt idx="64">
                  <c:v>41.112000000000002</c:v>
                </c:pt>
                <c:pt idx="65">
                  <c:v>41.024999999999999</c:v>
                </c:pt>
                <c:pt idx="66">
                  <c:v>41.172000000000004</c:v>
                </c:pt>
                <c:pt idx="67">
                  <c:v>40.936999999999998</c:v>
                </c:pt>
                <c:pt idx="68">
                  <c:v>41.073999999999998</c:v>
                </c:pt>
                <c:pt idx="69">
                  <c:v>41.052</c:v>
                </c:pt>
                <c:pt idx="70">
                  <c:v>41.03</c:v>
                </c:pt>
                <c:pt idx="71">
                  <c:v>41.204999999999998</c:v>
                </c:pt>
                <c:pt idx="72">
                  <c:v>41.096000000000004</c:v>
                </c:pt>
                <c:pt idx="73">
                  <c:v>41.253999999999998</c:v>
                </c:pt>
                <c:pt idx="74">
                  <c:v>41.183</c:v>
                </c:pt>
                <c:pt idx="75">
                  <c:v>41.063000000000002</c:v>
                </c:pt>
                <c:pt idx="76">
                  <c:v>41.407000000000004</c:v>
                </c:pt>
                <c:pt idx="77">
                  <c:v>41.27</c:v>
                </c:pt>
                <c:pt idx="78">
                  <c:v>41.145000000000003</c:v>
                </c:pt>
                <c:pt idx="79">
                  <c:v>39.18</c:v>
                </c:pt>
                <c:pt idx="80">
                  <c:v>35.469000000000001</c:v>
                </c:pt>
                <c:pt idx="81">
                  <c:v>30.661000000000001</c:v>
                </c:pt>
                <c:pt idx="82">
                  <c:v>28.653000000000002</c:v>
                </c:pt>
                <c:pt idx="83">
                  <c:v>23.781000000000002</c:v>
                </c:pt>
                <c:pt idx="84">
                  <c:v>22.472000000000001</c:v>
                </c:pt>
                <c:pt idx="85">
                  <c:v>22.243000000000002</c:v>
                </c:pt>
                <c:pt idx="86">
                  <c:v>22.368000000000002</c:v>
                </c:pt>
                <c:pt idx="87">
                  <c:v>22.138999999999999</c:v>
                </c:pt>
                <c:pt idx="88">
                  <c:v>22.308</c:v>
                </c:pt>
                <c:pt idx="89">
                  <c:v>22.374000000000002</c:v>
                </c:pt>
                <c:pt idx="90">
                  <c:v>22.358000000000001</c:v>
                </c:pt>
                <c:pt idx="91">
                  <c:v>22.249000000000002</c:v>
                </c:pt>
                <c:pt idx="92">
                  <c:v>22.063000000000002</c:v>
                </c:pt>
                <c:pt idx="93">
                  <c:v>22.031000000000002</c:v>
                </c:pt>
                <c:pt idx="94">
                  <c:v>22.315000000000001</c:v>
                </c:pt>
                <c:pt idx="95">
                  <c:v>22.337</c:v>
                </c:pt>
                <c:pt idx="96">
                  <c:v>21.830000000000002</c:v>
                </c:pt>
                <c:pt idx="97">
                  <c:v>20.504000000000001</c:v>
                </c:pt>
                <c:pt idx="98">
                  <c:v>18.922000000000001</c:v>
                </c:pt>
                <c:pt idx="99">
                  <c:v>17.641000000000002</c:v>
                </c:pt>
                <c:pt idx="100">
                  <c:v>18.749000000000002</c:v>
                </c:pt>
                <c:pt idx="101">
                  <c:v>20.85</c:v>
                </c:pt>
                <c:pt idx="102">
                  <c:v>21.968</c:v>
                </c:pt>
                <c:pt idx="103">
                  <c:v>22.001000000000001</c:v>
                </c:pt>
                <c:pt idx="104">
                  <c:v>19.983000000000001</c:v>
                </c:pt>
                <c:pt idx="105">
                  <c:v>18.035</c:v>
                </c:pt>
                <c:pt idx="106">
                  <c:v>17.391000000000002</c:v>
                </c:pt>
                <c:pt idx="107">
                  <c:v>20.179000000000002</c:v>
                </c:pt>
                <c:pt idx="108">
                  <c:v>22.367000000000001</c:v>
                </c:pt>
                <c:pt idx="109">
                  <c:v>22.493000000000002</c:v>
                </c:pt>
                <c:pt idx="110">
                  <c:v>22.476000000000003</c:v>
                </c:pt>
                <c:pt idx="111">
                  <c:v>22.420999999999999</c:v>
                </c:pt>
                <c:pt idx="112">
                  <c:v>22.420999999999999</c:v>
                </c:pt>
                <c:pt idx="113">
                  <c:v>22.618000000000002</c:v>
                </c:pt>
                <c:pt idx="114">
                  <c:v>22.574000000000002</c:v>
                </c:pt>
                <c:pt idx="115">
                  <c:v>22.721</c:v>
                </c:pt>
                <c:pt idx="116">
                  <c:v>22.672000000000001</c:v>
                </c:pt>
                <c:pt idx="117">
                  <c:v>22.748000000000001</c:v>
                </c:pt>
                <c:pt idx="118">
                  <c:v>22.715</c:v>
                </c:pt>
                <c:pt idx="119">
                  <c:v>22.595000000000002</c:v>
                </c:pt>
                <c:pt idx="120">
                  <c:v>22.475000000000001</c:v>
                </c:pt>
                <c:pt idx="121">
                  <c:v>22.469000000000001</c:v>
                </c:pt>
                <c:pt idx="122">
                  <c:v>22.268000000000001</c:v>
                </c:pt>
                <c:pt idx="123">
                  <c:v>22.737000000000002</c:v>
                </c:pt>
                <c:pt idx="124">
                  <c:v>18.400000000000002</c:v>
                </c:pt>
                <c:pt idx="125">
                  <c:v>9.7480000000000011</c:v>
                </c:pt>
                <c:pt idx="126">
                  <c:v>3.7650000000000006</c:v>
                </c:pt>
                <c:pt idx="127">
                  <c:v>3.875</c:v>
                </c:pt>
                <c:pt idx="128">
                  <c:v>3.875</c:v>
                </c:pt>
                <c:pt idx="129">
                  <c:v>4.0230000000000006</c:v>
                </c:pt>
                <c:pt idx="130">
                  <c:v>3.9409999999999998</c:v>
                </c:pt>
                <c:pt idx="131">
                  <c:v>3.9530000000000003</c:v>
                </c:pt>
                <c:pt idx="132">
                  <c:v>4.0070000000000006</c:v>
                </c:pt>
                <c:pt idx="133">
                  <c:v>4.0129999999999999</c:v>
                </c:pt>
                <c:pt idx="134">
                  <c:v>4.024</c:v>
                </c:pt>
                <c:pt idx="135">
                  <c:v>4.1059999999999999</c:v>
                </c:pt>
                <c:pt idx="136">
                  <c:v>4.0730000000000004</c:v>
                </c:pt>
                <c:pt idx="137">
                  <c:v>4.09</c:v>
                </c:pt>
                <c:pt idx="138">
                  <c:v>4.0350000000000001</c:v>
                </c:pt>
                <c:pt idx="139">
                  <c:v>3.9969999999999999</c:v>
                </c:pt>
                <c:pt idx="140">
                  <c:v>3.9750000000000005</c:v>
                </c:pt>
                <c:pt idx="141">
                  <c:v>4.0129999999999999</c:v>
                </c:pt>
                <c:pt idx="142">
                  <c:v>4.09</c:v>
                </c:pt>
                <c:pt idx="143">
                  <c:v>4.0620000000000003</c:v>
                </c:pt>
                <c:pt idx="144">
                  <c:v>3.91</c:v>
                </c:pt>
                <c:pt idx="145">
                  <c:v>3.8109999999999999</c:v>
                </c:pt>
                <c:pt idx="146">
                  <c:v>3.8170000000000002</c:v>
                </c:pt>
                <c:pt idx="147">
                  <c:v>3.9699999999999998</c:v>
                </c:pt>
                <c:pt idx="148">
                  <c:v>3.91</c:v>
                </c:pt>
                <c:pt idx="149">
                  <c:v>3.9160000000000004</c:v>
                </c:pt>
                <c:pt idx="150">
                  <c:v>3.899</c:v>
                </c:pt>
                <c:pt idx="151">
                  <c:v>3.8230000000000004</c:v>
                </c:pt>
                <c:pt idx="152">
                  <c:v>3.79</c:v>
                </c:pt>
                <c:pt idx="153">
                  <c:v>3.9050000000000002</c:v>
                </c:pt>
                <c:pt idx="154">
                  <c:v>3.8449999999999998</c:v>
                </c:pt>
                <c:pt idx="155">
                  <c:v>3.8620000000000001</c:v>
                </c:pt>
                <c:pt idx="156">
                  <c:v>3.9489999999999998</c:v>
                </c:pt>
                <c:pt idx="157">
                  <c:v>3.9649999999999999</c:v>
                </c:pt>
                <c:pt idx="158">
                  <c:v>3.7960000000000003</c:v>
                </c:pt>
                <c:pt idx="159">
                  <c:v>3.7199999999999998</c:v>
                </c:pt>
                <c:pt idx="160">
                  <c:v>3.8290000000000006</c:v>
                </c:pt>
                <c:pt idx="161">
                  <c:v>3.8020000000000005</c:v>
                </c:pt>
                <c:pt idx="162">
                  <c:v>3.633</c:v>
                </c:pt>
                <c:pt idx="163">
                  <c:v>3.7640000000000002</c:v>
                </c:pt>
                <c:pt idx="164">
                  <c:v>3.66</c:v>
                </c:pt>
                <c:pt idx="165">
                  <c:v>3.7030000000000003</c:v>
                </c:pt>
                <c:pt idx="166">
                  <c:v>3.6820000000000004</c:v>
                </c:pt>
                <c:pt idx="167">
                  <c:v>3.665</c:v>
                </c:pt>
                <c:pt idx="168">
                  <c:v>3.665</c:v>
                </c:pt>
                <c:pt idx="169">
                  <c:v>3.5990000000000002</c:v>
                </c:pt>
                <c:pt idx="170">
                  <c:v>3.8010000000000002</c:v>
                </c:pt>
                <c:pt idx="171">
                  <c:v>3.4960000000000004</c:v>
                </c:pt>
                <c:pt idx="172">
                  <c:v>3.5780000000000003</c:v>
                </c:pt>
                <c:pt idx="173">
                  <c:v>1.5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342016"/>
        <c:axId val="164352768"/>
      </c:scatterChart>
      <c:valAx>
        <c:axId val="16434201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64352768"/>
        <c:crosses val="autoZero"/>
        <c:crossBetween val="midCat"/>
      </c:valAx>
      <c:valAx>
        <c:axId val="16435276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434201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3/7/2017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'Plots_R1000-2'!$K$8:$K$355</c:f>
              <c:numCache>
                <c:formatCode>General</c:formatCode>
                <c:ptCount val="348"/>
                <c:pt idx="0">
                  <c:v>116.7282</c:v>
                </c:pt>
                <c:pt idx="1">
                  <c:v>115.2157</c:v>
                </c:pt>
                <c:pt idx="2">
                  <c:v>114.4389</c:v>
                </c:pt>
                <c:pt idx="3">
                  <c:v>114.0245</c:v>
                </c:pt>
                <c:pt idx="4">
                  <c:v>112.6297</c:v>
                </c:pt>
                <c:pt idx="5">
                  <c:v>110.69329999999999</c:v>
                </c:pt>
                <c:pt idx="6">
                  <c:v>108.1961</c:v>
                </c:pt>
                <c:pt idx="7">
                  <c:v>106.8622</c:v>
                </c:pt>
                <c:pt idx="8">
                  <c:v>106.1207</c:v>
                </c:pt>
                <c:pt idx="9">
                  <c:v>105.5634</c:v>
                </c:pt>
                <c:pt idx="10">
                  <c:v>105.2441</c:v>
                </c:pt>
                <c:pt idx="11">
                  <c:v>104.9945</c:v>
                </c:pt>
                <c:pt idx="12">
                  <c:v>104.63330000000001</c:v>
                </c:pt>
                <c:pt idx="13">
                  <c:v>104.53919999999999</c:v>
                </c:pt>
                <c:pt idx="14">
                  <c:v>104.2753</c:v>
                </c:pt>
                <c:pt idx="15">
                  <c:v>104.0895</c:v>
                </c:pt>
                <c:pt idx="16">
                  <c:v>103.9008</c:v>
                </c:pt>
                <c:pt idx="17">
                  <c:v>103.9564</c:v>
                </c:pt>
                <c:pt idx="18">
                  <c:v>103.837</c:v>
                </c:pt>
                <c:pt idx="19">
                  <c:v>103.8562</c:v>
                </c:pt>
                <c:pt idx="20">
                  <c:v>103.7333</c:v>
                </c:pt>
                <c:pt idx="21">
                  <c:v>103.5523</c:v>
                </c:pt>
                <c:pt idx="22">
                  <c:v>103.5278</c:v>
                </c:pt>
                <c:pt idx="23">
                  <c:v>103.4504</c:v>
                </c:pt>
                <c:pt idx="24">
                  <c:v>103.6737</c:v>
                </c:pt>
                <c:pt idx="25">
                  <c:v>103.66370000000001</c:v>
                </c:pt>
                <c:pt idx="26">
                  <c:v>103.58329999999999</c:v>
                </c:pt>
                <c:pt idx="27">
                  <c:v>103.4156</c:v>
                </c:pt>
                <c:pt idx="28">
                  <c:v>103.3912</c:v>
                </c:pt>
                <c:pt idx="29">
                  <c:v>103.47069999999999</c:v>
                </c:pt>
                <c:pt idx="30">
                  <c:v>103.4701</c:v>
                </c:pt>
                <c:pt idx="31">
                  <c:v>103.5365</c:v>
                </c:pt>
                <c:pt idx="32">
                  <c:v>103.5121</c:v>
                </c:pt>
                <c:pt idx="33">
                  <c:v>103.2604</c:v>
                </c:pt>
                <c:pt idx="34">
                  <c:v>103.3378</c:v>
                </c:pt>
                <c:pt idx="35">
                  <c:v>103.2724</c:v>
                </c:pt>
                <c:pt idx="36">
                  <c:v>103.27500000000001</c:v>
                </c:pt>
                <c:pt idx="37">
                  <c:v>103.3613</c:v>
                </c:pt>
                <c:pt idx="38">
                  <c:v>103.2599</c:v>
                </c:pt>
                <c:pt idx="39">
                  <c:v>103.2863</c:v>
                </c:pt>
                <c:pt idx="40">
                  <c:v>103.31910000000001</c:v>
                </c:pt>
                <c:pt idx="41">
                  <c:v>103.2687</c:v>
                </c:pt>
                <c:pt idx="42">
                  <c:v>103.38590000000001</c:v>
                </c:pt>
                <c:pt idx="43">
                  <c:v>103.2985</c:v>
                </c:pt>
                <c:pt idx="44">
                  <c:v>103.1566</c:v>
                </c:pt>
                <c:pt idx="45">
                  <c:v>103.2881</c:v>
                </c:pt>
                <c:pt idx="46">
                  <c:v>103.24039999999999</c:v>
                </c:pt>
                <c:pt idx="47">
                  <c:v>103.21299999999999</c:v>
                </c:pt>
                <c:pt idx="48">
                  <c:v>103.26390000000001</c:v>
                </c:pt>
                <c:pt idx="49">
                  <c:v>103.232</c:v>
                </c:pt>
                <c:pt idx="50">
                  <c:v>103.3651</c:v>
                </c:pt>
                <c:pt idx="51">
                  <c:v>103.31529999999999</c:v>
                </c:pt>
                <c:pt idx="52">
                  <c:v>103.28400000000001</c:v>
                </c:pt>
                <c:pt idx="53">
                  <c:v>103.46210000000001</c:v>
                </c:pt>
                <c:pt idx="54">
                  <c:v>103.41930000000001</c:v>
                </c:pt>
                <c:pt idx="55">
                  <c:v>103.34990000000001</c:v>
                </c:pt>
                <c:pt idx="56">
                  <c:v>103.36199999999999</c:v>
                </c:pt>
                <c:pt idx="57">
                  <c:v>103.40600000000001</c:v>
                </c:pt>
                <c:pt idx="58">
                  <c:v>103.3956</c:v>
                </c:pt>
                <c:pt idx="59">
                  <c:v>103.2809</c:v>
                </c:pt>
                <c:pt idx="60">
                  <c:v>103.3079</c:v>
                </c:pt>
                <c:pt idx="61">
                  <c:v>103.3301</c:v>
                </c:pt>
                <c:pt idx="62">
                  <c:v>103.38630000000001</c:v>
                </c:pt>
                <c:pt idx="63">
                  <c:v>103.364</c:v>
                </c:pt>
                <c:pt idx="64">
                  <c:v>103.4281</c:v>
                </c:pt>
                <c:pt idx="65">
                  <c:v>103.3918</c:v>
                </c:pt>
                <c:pt idx="66">
                  <c:v>103.4344</c:v>
                </c:pt>
                <c:pt idx="67">
                  <c:v>103.407</c:v>
                </c:pt>
                <c:pt idx="68">
                  <c:v>103.43470000000001</c:v>
                </c:pt>
                <c:pt idx="69">
                  <c:v>103.3685</c:v>
                </c:pt>
                <c:pt idx="70">
                  <c:v>103.38809999999999</c:v>
                </c:pt>
                <c:pt idx="71">
                  <c:v>103.256</c:v>
                </c:pt>
                <c:pt idx="72">
                  <c:v>103.271</c:v>
                </c:pt>
                <c:pt idx="73">
                  <c:v>103.306</c:v>
                </c:pt>
                <c:pt idx="74">
                  <c:v>103.3021</c:v>
                </c:pt>
                <c:pt idx="75">
                  <c:v>103.26690000000001</c:v>
                </c:pt>
                <c:pt idx="76">
                  <c:v>103.34820000000001</c:v>
                </c:pt>
                <c:pt idx="77">
                  <c:v>103.33540000000001</c:v>
                </c:pt>
                <c:pt idx="78">
                  <c:v>103.16849999999999</c:v>
                </c:pt>
                <c:pt idx="79">
                  <c:v>103.2311</c:v>
                </c:pt>
                <c:pt idx="80">
                  <c:v>103.5797</c:v>
                </c:pt>
                <c:pt idx="81">
                  <c:v>104.14060000000001</c:v>
                </c:pt>
                <c:pt idx="82">
                  <c:v>104.87050000000001</c:v>
                </c:pt>
                <c:pt idx="83">
                  <c:v>105.9032</c:v>
                </c:pt>
                <c:pt idx="84">
                  <c:v>106.6829</c:v>
                </c:pt>
                <c:pt idx="85">
                  <c:v>107.23820000000001</c:v>
                </c:pt>
                <c:pt idx="86">
                  <c:v>107.4952</c:v>
                </c:pt>
                <c:pt idx="87">
                  <c:v>107.5813</c:v>
                </c:pt>
                <c:pt idx="88">
                  <c:v>107.6437</c:v>
                </c:pt>
                <c:pt idx="89">
                  <c:v>107.6425</c:v>
                </c:pt>
                <c:pt idx="90">
                  <c:v>107.6178</c:v>
                </c:pt>
                <c:pt idx="91">
                  <c:v>107.6906</c:v>
                </c:pt>
                <c:pt idx="92">
                  <c:v>107.5324</c:v>
                </c:pt>
                <c:pt idx="93">
                  <c:v>108.0042</c:v>
                </c:pt>
                <c:pt idx="94">
                  <c:v>108.25020000000001</c:v>
                </c:pt>
                <c:pt idx="95">
                  <c:v>108.2533</c:v>
                </c:pt>
                <c:pt idx="96">
                  <c:v>108.0778</c:v>
                </c:pt>
                <c:pt idx="97">
                  <c:v>108.4277</c:v>
                </c:pt>
                <c:pt idx="98">
                  <c:v>109.04170000000001</c:v>
                </c:pt>
                <c:pt idx="99">
                  <c:v>109.7234</c:v>
                </c:pt>
                <c:pt idx="100">
                  <c:v>109.82940000000001</c:v>
                </c:pt>
                <c:pt idx="101">
                  <c:v>109.9787</c:v>
                </c:pt>
                <c:pt idx="102">
                  <c:v>110.0461</c:v>
                </c:pt>
                <c:pt idx="103">
                  <c:v>109.60769999999999</c:v>
                </c:pt>
                <c:pt idx="104">
                  <c:v>109.2129</c:v>
                </c:pt>
                <c:pt idx="105">
                  <c:v>109.88160000000001</c:v>
                </c:pt>
                <c:pt idx="106">
                  <c:v>110.1302</c:v>
                </c:pt>
                <c:pt idx="107">
                  <c:v>109.97329999999999</c:v>
                </c:pt>
                <c:pt idx="108">
                  <c:v>110.0911</c:v>
                </c:pt>
                <c:pt idx="109">
                  <c:v>109.6113</c:v>
                </c:pt>
                <c:pt idx="110">
                  <c:v>109.3051</c:v>
                </c:pt>
                <c:pt idx="111">
                  <c:v>109.1176</c:v>
                </c:pt>
                <c:pt idx="112">
                  <c:v>108.9442</c:v>
                </c:pt>
                <c:pt idx="113">
                  <c:v>109.23269999999999</c:v>
                </c:pt>
                <c:pt idx="114">
                  <c:v>109.0967</c:v>
                </c:pt>
                <c:pt idx="115">
                  <c:v>108.7647</c:v>
                </c:pt>
                <c:pt idx="116">
                  <c:v>108.4619</c:v>
                </c:pt>
                <c:pt idx="117">
                  <c:v>108.2578</c:v>
                </c:pt>
                <c:pt idx="118">
                  <c:v>108.096</c:v>
                </c:pt>
                <c:pt idx="119">
                  <c:v>108.1561</c:v>
                </c:pt>
                <c:pt idx="120">
                  <c:v>108.0682</c:v>
                </c:pt>
                <c:pt idx="121">
                  <c:v>108.3322</c:v>
                </c:pt>
                <c:pt idx="122">
                  <c:v>108.8355</c:v>
                </c:pt>
                <c:pt idx="123">
                  <c:v>109.3438</c:v>
                </c:pt>
                <c:pt idx="124">
                  <c:v>108.97750000000001</c:v>
                </c:pt>
                <c:pt idx="125">
                  <c:v>109.7787</c:v>
                </c:pt>
                <c:pt idx="126">
                  <c:v>109.786</c:v>
                </c:pt>
                <c:pt idx="127">
                  <c:v>110.1331</c:v>
                </c:pt>
                <c:pt idx="128">
                  <c:v>110.1611</c:v>
                </c:pt>
                <c:pt idx="129">
                  <c:v>110.3391</c:v>
                </c:pt>
                <c:pt idx="130">
                  <c:v>110.2948</c:v>
                </c:pt>
                <c:pt idx="131">
                  <c:v>110.2962</c:v>
                </c:pt>
                <c:pt idx="132">
                  <c:v>110.26130000000001</c:v>
                </c:pt>
                <c:pt idx="133">
                  <c:v>110.3403</c:v>
                </c:pt>
                <c:pt idx="134">
                  <c:v>110.4462</c:v>
                </c:pt>
                <c:pt idx="135">
                  <c:v>110.3685</c:v>
                </c:pt>
                <c:pt idx="136">
                  <c:v>110.4234</c:v>
                </c:pt>
                <c:pt idx="137">
                  <c:v>110.44929999999999</c:v>
                </c:pt>
                <c:pt idx="138">
                  <c:v>110.3019</c:v>
                </c:pt>
                <c:pt idx="139">
                  <c:v>110.5039</c:v>
                </c:pt>
                <c:pt idx="140">
                  <c:v>110.4288</c:v>
                </c:pt>
                <c:pt idx="141">
                  <c:v>110.5117</c:v>
                </c:pt>
                <c:pt idx="142">
                  <c:v>110.5878</c:v>
                </c:pt>
                <c:pt idx="143">
                  <c:v>110.39919999999999</c:v>
                </c:pt>
                <c:pt idx="144">
                  <c:v>110.3629</c:v>
                </c:pt>
                <c:pt idx="145">
                  <c:v>110.5633</c:v>
                </c:pt>
                <c:pt idx="146">
                  <c:v>110.3167</c:v>
                </c:pt>
                <c:pt idx="147">
                  <c:v>110.3839</c:v>
                </c:pt>
                <c:pt idx="148">
                  <c:v>110.4346</c:v>
                </c:pt>
                <c:pt idx="149">
                  <c:v>110.373</c:v>
                </c:pt>
                <c:pt idx="150">
                  <c:v>110.45910000000001</c:v>
                </c:pt>
                <c:pt idx="151">
                  <c:v>110.3934</c:v>
                </c:pt>
                <c:pt idx="152">
                  <c:v>110.307</c:v>
                </c:pt>
                <c:pt idx="153">
                  <c:v>110.4301</c:v>
                </c:pt>
                <c:pt idx="154">
                  <c:v>110.4221</c:v>
                </c:pt>
                <c:pt idx="155">
                  <c:v>110.3836</c:v>
                </c:pt>
                <c:pt idx="156">
                  <c:v>110.3207</c:v>
                </c:pt>
                <c:pt idx="157">
                  <c:v>110.59059999999999</c:v>
                </c:pt>
                <c:pt idx="158">
                  <c:v>110.4158</c:v>
                </c:pt>
                <c:pt idx="159">
                  <c:v>110.3888</c:v>
                </c:pt>
                <c:pt idx="160">
                  <c:v>110.373</c:v>
                </c:pt>
                <c:pt idx="161">
                  <c:v>110.4242</c:v>
                </c:pt>
                <c:pt idx="162">
                  <c:v>110.529</c:v>
                </c:pt>
                <c:pt idx="163">
                  <c:v>110.523</c:v>
                </c:pt>
                <c:pt idx="164">
                  <c:v>110.61320000000001</c:v>
                </c:pt>
                <c:pt idx="165">
                  <c:v>110.4704</c:v>
                </c:pt>
                <c:pt idx="166">
                  <c:v>110.5483</c:v>
                </c:pt>
                <c:pt idx="167">
                  <c:v>110.6018</c:v>
                </c:pt>
                <c:pt idx="168">
                  <c:v>110.4901</c:v>
                </c:pt>
                <c:pt idx="169">
                  <c:v>110.349</c:v>
                </c:pt>
                <c:pt idx="170">
                  <c:v>110.4251</c:v>
                </c:pt>
                <c:pt idx="171">
                  <c:v>110.4366</c:v>
                </c:pt>
                <c:pt idx="172">
                  <c:v>110.45780000000001</c:v>
                </c:pt>
                <c:pt idx="173">
                  <c:v>108.69450000000001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5.2350000000000003</c:v>
                </c:pt>
                <c:pt idx="1">
                  <c:v>13.664000000000001</c:v>
                </c:pt>
                <c:pt idx="2">
                  <c:v>15.754000000000001</c:v>
                </c:pt>
                <c:pt idx="3">
                  <c:v>21.388000000000002</c:v>
                </c:pt>
                <c:pt idx="4">
                  <c:v>26.914000000000001</c:v>
                </c:pt>
                <c:pt idx="5">
                  <c:v>34.002000000000002</c:v>
                </c:pt>
                <c:pt idx="6">
                  <c:v>40.72</c:v>
                </c:pt>
                <c:pt idx="7">
                  <c:v>40.863</c:v>
                </c:pt>
                <c:pt idx="8">
                  <c:v>41.076999999999998</c:v>
                </c:pt>
                <c:pt idx="9">
                  <c:v>41.204999999999998</c:v>
                </c:pt>
                <c:pt idx="10">
                  <c:v>41.42</c:v>
                </c:pt>
                <c:pt idx="11">
                  <c:v>41.363</c:v>
                </c:pt>
                <c:pt idx="12">
                  <c:v>41.285000000000004</c:v>
                </c:pt>
                <c:pt idx="13">
                  <c:v>41.322000000000003</c:v>
                </c:pt>
                <c:pt idx="14">
                  <c:v>41.239000000000004</c:v>
                </c:pt>
                <c:pt idx="15">
                  <c:v>41.183</c:v>
                </c:pt>
                <c:pt idx="16">
                  <c:v>41.389000000000003</c:v>
                </c:pt>
                <c:pt idx="17">
                  <c:v>41.307000000000002</c:v>
                </c:pt>
                <c:pt idx="18">
                  <c:v>41.332999999999998</c:v>
                </c:pt>
                <c:pt idx="19">
                  <c:v>41.349000000000004</c:v>
                </c:pt>
                <c:pt idx="20">
                  <c:v>41.332000000000001</c:v>
                </c:pt>
                <c:pt idx="21">
                  <c:v>41.216999999999999</c:v>
                </c:pt>
                <c:pt idx="22">
                  <c:v>41.326000000000001</c:v>
                </c:pt>
                <c:pt idx="23">
                  <c:v>41.097000000000001</c:v>
                </c:pt>
                <c:pt idx="24">
                  <c:v>41.091000000000001</c:v>
                </c:pt>
                <c:pt idx="25">
                  <c:v>41.030999999999999</c:v>
                </c:pt>
                <c:pt idx="26">
                  <c:v>41.047000000000004</c:v>
                </c:pt>
                <c:pt idx="27">
                  <c:v>41.047000000000004</c:v>
                </c:pt>
                <c:pt idx="28">
                  <c:v>40.948</c:v>
                </c:pt>
                <c:pt idx="29">
                  <c:v>40.867000000000004</c:v>
                </c:pt>
                <c:pt idx="30">
                  <c:v>40.811999999999998</c:v>
                </c:pt>
                <c:pt idx="31">
                  <c:v>40.834000000000003</c:v>
                </c:pt>
                <c:pt idx="32">
                  <c:v>40.762999999999998</c:v>
                </c:pt>
                <c:pt idx="33">
                  <c:v>40.801000000000002</c:v>
                </c:pt>
                <c:pt idx="34">
                  <c:v>40.741</c:v>
                </c:pt>
                <c:pt idx="35">
                  <c:v>40.768000000000001</c:v>
                </c:pt>
                <c:pt idx="36">
                  <c:v>40.756999999999998</c:v>
                </c:pt>
                <c:pt idx="37">
                  <c:v>40.703000000000003</c:v>
                </c:pt>
                <c:pt idx="38">
                  <c:v>40.730000000000004</c:v>
                </c:pt>
                <c:pt idx="39">
                  <c:v>40.828000000000003</c:v>
                </c:pt>
                <c:pt idx="40">
                  <c:v>40.652999999999999</c:v>
                </c:pt>
                <c:pt idx="41">
                  <c:v>41.079000000000001</c:v>
                </c:pt>
                <c:pt idx="42">
                  <c:v>41.052</c:v>
                </c:pt>
                <c:pt idx="43">
                  <c:v>41.073</c:v>
                </c:pt>
                <c:pt idx="44">
                  <c:v>41.073</c:v>
                </c:pt>
                <c:pt idx="45">
                  <c:v>41.03</c:v>
                </c:pt>
                <c:pt idx="46">
                  <c:v>41.035000000000004</c:v>
                </c:pt>
                <c:pt idx="47">
                  <c:v>41.035000000000004</c:v>
                </c:pt>
                <c:pt idx="48">
                  <c:v>40.926000000000002</c:v>
                </c:pt>
                <c:pt idx="49">
                  <c:v>40.942999999999998</c:v>
                </c:pt>
                <c:pt idx="50">
                  <c:v>40.948</c:v>
                </c:pt>
                <c:pt idx="51">
                  <c:v>41.094999999999999</c:v>
                </c:pt>
                <c:pt idx="52">
                  <c:v>41.035000000000004</c:v>
                </c:pt>
                <c:pt idx="53">
                  <c:v>40.904000000000003</c:v>
                </c:pt>
                <c:pt idx="54">
                  <c:v>40.959000000000003</c:v>
                </c:pt>
                <c:pt idx="55">
                  <c:v>41.03</c:v>
                </c:pt>
                <c:pt idx="56">
                  <c:v>41.085000000000001</c:v>
                </c:pt>
                <c:pt idx="57">
                  <c:v>41.117000000000004</c:v>
                </c:pt>
                <c:pt idx="58">
                  <c:v>41.106000000000002</c:v>
                </c:pt>
                <c:pt idx="59">
                  <c:v>41.041000000000004</c:v>
                </c:pt>
                <c:pt idx="60">
                  <c:v>41.057000000000002</c:v>
                </c:pt>
                <c:pt idx="61">
                  <c:v>41.106000000000002</c:v>
                </c:pt>
                <c:pt idx="62">
                  <c:v>41.122999999999998</c:v>
                </c:pt>
                <c:pt idx="63">
                  <c:v>41.063000000000002</c:v>
                </c:pt>
                <c:pt idx="64">
                  <c:v>41.112000000000002</c:v>
                </c:pt>
                <c:pt idx="65">
                  <c:v>41.024999999999999</c:v>
                </c:pt>
                <c:pt idx="66">
                  <c:v>41.172000000000004</c:v>
                </c:pt>
                <c:pt idx="67">
                  <c:v>40.936999999999998</c:v>
                </c:pt>
                <c:pt idx="68">
                  <c:v>41.073999999999998</c:v>
                </c:pt>
                <c:pt idx="69">
                  <c:v>41.052</c:v>
                </c:pt>
                <c:pt idx="70">
                  <c:v>41.03</c:v>
                </c:pt>
                <c:pt idx="71">
                  <c:v>41.204999999999998</c:v>
                </c:pt>
                <c:pt idx="72">
                  <c:v>41.096000000000004</c:v>
                </c:pt>
                <c:pt idx="73">
                  <c:v>41.253999999999998</c:v>
                </c:pt>
                <c:pt idx="74">
                  <c:v>41.183</c:v>
                </c:pt>
                <c:pt idx="75">
                  <c:v>41.063000000000002</c:v>
                </c:pt>
                <c:pt idx="76">
                  <c:v>41.407000000000004</c:v>
                </c:pt>
                <c:pt idx="77">
                  <c:v>41.27</c:v>
                </c:pt>
                <c:pt idx="78">
                  <c:v>41.145000000000003</c:v>
                </c:pt>
                <c:pt idx="79">
                  <c:v>39.18</c:v>
                </c:pt>
                <c:pt idx="80">
                  <c:v>35.469000000000001</c:v>
                </c:pt>
                <c:pt idx="81">
                  <c:v>30.661000000000001</c:v>
                </c:pt>
                <c:pt idx="82">
                  <c:v>28.653000000000002</c:v>
                </c:pt>
                <c:pt idx="83">
                  <c:v>23.781000000000002</c:v>
                </c:pt>
                <c:pt idx="84">
                  <c:v>22.472000000000001</c:v>
                </c:pt>
                <c:pt idx="85">
                  <c:v>22.243000000000002</c:v>
                </c:pt>
                <c:pt idx="86">
                  <c:v>22.368000000000002</c:v>
                </c:pt>
                <c:pt idx="87">
                  <c:v>22.138999999999999</c:v>
                </c:pt>
                <c:pt idx="88">
                  <c:v>22.308</c:v>
                </c:pt>
                <c:pt idx="89">
                  <c:v>22.374000000000002</c:v>
                </c:pt>
                <c:pt idx="90">
                  <c:v>22.358000000000001</c:v>
                </c:pt>
                <c:pt idx="91">
                  <c:v>22.249000000000002</c:v>
                </c:pt>
                <c:pt idx="92">
                  <c:v>22.063000000000002</c:v>
                </c:pt>
                <c:pt idx="93">
                  <c:v>22.031000000000002</c:v>
                </c:pt>
                <c:pt idx="94">
                  <c:v>22.315000000000001</c:v>
                </c:pt>
                <c:pt idx="95">
                  <c:v>22.337</c:v>
                </c:pt>
                <c:pt idx="96">
                  <c:v>21.830000000000002</c:v>
                </c:pt>
                <c:pt idx="97">
                  <c:v>20.504000000000001</c:v>
                </c:pt>
                <c:pt idx="98">
                  <c:v>18.922000000000001</c:v>
                </c:pt>
                <c:pt idx="99">
                  <c:v>17.641000000000002</c:v>
                </c:pt>
                <c:pt idx="100">
                  <c:v>18.749000000000002</c:v>
                </c:pt>
                <c:pt idx="101">
                  <c:v>20.85</c:v>
                </c:pt>
                <c:pt idx="102">
                  <c:v>21.968</c:v>
                </c:pt>
                <c:pt idx="103">
                  <c:v>22.001000000000001</c:v>
                </c:pt>
                <c:pt idx="104">
                  <c:v>19.983000000000001</c:v>
                </c:pt>
                <c:pt idx="105">
                  <c:v>18.035</c:v>
                </c:pt>
                <c:pt idx="106">
                  <c:v>17.391000000000002</c:v>
                </c:pt>
                <c:pt idx="107">
                  <c:v>20.179000000000002</c:v>
                </c:pt>
                <c:pt idx="108">
                  <c:v>22.367000000000001</c:v>
                </c:pt>
                <c:pt idx="109">
                  <c:v>22.493000000000002</c:v>
                </c:pt>
                <c:pt idx="110">
                  <c:v>22.476000000000003</c:v>
                </c:pt>
                <c:pt idx="111">
                  <c:v>22.420999999999999</c:v>
                </c:pt>
                <c:pt idx="112">
                  <c:v>22.420999999999999</c:v>
                </c:pt>
                <c:pt idx="113">
                  <c:v>22.618000000000002</c:v>
                </c:pt>
                <c:pt idx="114">
                  <c:v>22.574000000000002</c:v>
                </c:pt>
                <c:pt idx="115">
                  <c:v>22.721</c:v>
                </c:pt>
                <c:pt idx="116">
                  <c:v>22.672000000000001</c:v>
                </c:pt>
                <c:pt idx="117">
                  <c:v>22.748000000000001</c:v>
                </c:pt>
                <c:pt idx="118">
                  <c:v>22.715</c:v>
                </c:pt>
                <c:pt idx="119">
                  <c:v>22.595000000000002</c:v>
                </c:pt>
                <c:pt idx="120">
                  <c:v>22.475000000000001</c:v>
                </c:pt>
                <c:pt idx="121">
                  <c:v>22.469000000000001</c:v>
                </c:pt>
                <c:pt idx="122">
                  <c:v>22.268000000000001</c:v>
                </c:pt>
                <c:pt idx="123">
                  <c:v>22.737000000000002</c:v>
                </c:pt>
                <c:pt idx="124">
                  <c:v>18.400000000000002</c:v>
                </c:pt>
                <c:pt idx="125">
                  <c:v>9.7480000000000011</c:v>
                </c:pt>
                <c:pt idx="126">
                  <c:v>3.7650000000000006</c:v>
                </c:pt>
                <c:pt idx="127">
                  <c:v>3.875</c:v>
                </c:pt>
                <c:pt idx="128">
                  <c:v>3.875</c:v>
                </c:pt>
                <c:pt idx="129">
                  <c:v>4.0230000000000006</c:v>
                </c:pt>
                <c:pt idx="130">
                  <c:v>3.9409999999999998</c:v>
                </c:pt>
                <c:pt idx="131">
                  <c:v>3.9530000000000003</c:v>
                </c:pt>
                <c:pt idx="132">
                  <c:v>4.0070000000000006</c:v>
                </c:pt>
                <c:pt idx="133">
                  <c:v>4.0129999999999999</c:v>
                </c:pt>
                <c:pt idx="134">
                  <c:v>4.024</c:v>
                </c:pt>
                <c:pt idx="135">
                  <c:v>4.1059999999999999</c:v>
                </c:pt>
                <c:pt idx="136">
                  <c:v>4.0730000000000004</c:v>
                </c:pt>
                <c:pt idx="137">
                  <c:v>4.09</c:v>
                </c:pt>
                <c:pt idx="138">
                  <c:v>4.0350000000000001</c:v>
                </c:pt>
                <c:pt idx="139">
                  <c:v>3.9969999999999999</c:v>
                </c:pt>
                <c:pt idx="140">
                  <c:v>3.9750000000000005</c:v>
                </c:pt>
                <c:pt idx="141">
                  <c:v>4.0129999999999999</c:v>
                </c:pt>
                <c:pt idx="142">
                  <c:v>4.09</c:v>
                </c:pt>
                <c:pt idx="143">
                  <c:v>4.0620000000000003</c:v>
                </c:pt>
                <c:pt idx="144">
                  <c:v>3.91</c:v>
                </c:pt>
                <c:pt idx="145">
                  <c:v>3.8109999999999999</c:v>
                </c:pt>
                <c:pt idx="146">
                  <c:v>3.8170000000000002</c:v>
                </c:pt>
                <c:pt idx="147">
                  <c:v>3.9699999999999998</c:v>
                </c:pt>
                <c:pt idx="148">
                  <c:v>3.91</c:v>
                </c:pt>
                <c:pt idx="149">
                  <c:v>3.9160000000000004</c:v>
                </c:pt>
                <c:pt idx="150">
                  <c:v>3.899</c:v>
                </c:pt>
                <c:pt idx="151">
                  <c:v>3.8230000000000004</c:v>
                </c:pt>
                <c:pt idx="152">
                  <c:v>3.79</c:v>
                </c:pt>
                <c:pt idx="153">
                  <c:v>3.9050000000000002</c:v>
                </c:pt>
                <c:pt idx="154">
                  <c:v>3.8449999999999998</c:v>
                </c:pt>
                <c:pt idx="155">
                  <c:v>3.8620000000000001</c:v>
                </c:pt>
                <c:pt idx="156">
                  <c:v>3.9489999999999998</c:v>
                </c:pt>
                <c:pt idx="157">
                  <c:v>3.9649999999999999</c:v>
                </c:pt>
                <c:pt idx="158">
                  <c:v>3.7960000000000003</c:v>
                </c:pt>
                <c:pt idx="159">
                  <c:v>3.7199999999999998</c:v>
                </c:pt>
                <c:pt idx="160">
                  <c:v>3.8290000000000006</c:v>
                </c:pt>
                <c:pt idx="161">
                  <c:v>3.8020000000000005</c:v>
                </c:pt>
                <c:pt idx="162">
                  <c:v>3.633</c:v>
                </c:pt>
                <c:pt idx="163">
                  <c:v>3.7640000000000002</c:v>
                </c:pt>
                <c:pt idx="164">
                  <c:v>3.66</c:v>
                </c:pt>
                <c:pt idx="165">
                  <c:v>3.7030000000000003</c:v>
                </c:pt>
                <c:pt idx="166">
                  <c:v>3.6820000000000004</c:v>
                </c:pt>
                <c:pt idx="167">
                  <c:v>3.665</c:v>
                </c:pt>
                <c:pt idx="168">
                  <c:v>3.665</c:v>
                </c:pt>
                <c:pt idx="169">
                  <c:v>3.5990000000000002</c:v>
                </c:pt>
                <c:pt idx="170">
                  <c:v>3.8010000000000002</c:v>
                </c:pt>
                <c:pt idx="171">
                  <c:v>3.4960000000000004</c:v>
                </c:pt>
                <c:pt idx="172">
                  <c:v>3.5780000000000003</c:v>
                </c:pt>
                <c:pt idx="173">
                  <c:v>1.5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454784"/>
        <c:axId val="164457088"/>
      </c:scatterChart>
      <c:valAx>
        <c:axId val="164454784"/>
        <c:scaling>
          <c:orientation val="minMax"/>
          <c:min val="4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4457088"/>
        <c:crosses val="autoZero"/>
        <c:crossBetween val="midCat"/>
      </c:valAx>
      <c:valAx>
        <c:axId val="16445708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445478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3/7/2017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'Plots_R1000-2'!$G$8:$G$355</c:f>
              <c:numCache>
                <c:formatCode>General</c:formatCode>
                <c:ptCount val="348"/>
                <c:pt idx="0">
                  <c:v>8</c:v>
                </c:pt>
                <c:pt idx="1">
                  <c:v>4.3</c:v>
                </c:pt>
                <c:pt idx="2">
                  <c:v>2.9</c:v>
                </c:pt>
                <c:pt idx="3">
                  <c:v>1.9</c:v>
                </c:pt>
                <c:pt idx="4">
                  <c:v>-0.5</c:v>
                </c:pt>
                <c:pt idx="5">
                  <c:v>-2.5</c:v>
                </c:pt>
                <c:pt idx="6">
                  <c:v>-3</c:v>
                </c:pt>
                <c:pt idx="7">
                  <c:v>-3.1</c:v>
                </c:pt>
                <c:pt idx="8">
                  <c:v>-3.7</c:v>
                </c:pt>
                <c:pt idx="9">
                  <c:v>-3.4</c:v>
                </c:pt>
                <c:pt idx="10">
                  <c:v>-3.3</c:v>
                </c:pt>
                <c:pt idx="11">
                  <c:v>-3</c:v>
                </c:pt>
                <c:pt idx="12">
                  <c:v>-2.9</c:v>
                </c:pt>
                <c:pt idx="13">
                  <c:v>-3.5</c:v>
                </c:pt>
                <c:pt idx="14">
                  <c:v>-3.3</c:v>
                </c:pt>
                <c:pt idx="15">
                  <c:v>-3.8</c:v>
                </c:pt>
                <c:pt idx="16">
                  <c:v>-3.1</c:v>
                </c:pt>
                <c:pt idx="17">
                  <c:v>-2</c:v>
                </c:pt>
                <c:pt idx="18">
                  <c:v>-3.3</c:v>
                </c:pt>
                <c:pt idx="19">
                  <c:v>-3.6</c:v>
                </c:pt>
                <c:pt idx="20">
                  <c:v>-3.5</c:v>
                </c:pt>
                <c:pt idx="21">
                  <c:v>-3.5</c:v>
                </c:pt>
                <c:pt idx="22">
                  <c:v>-3.1</c:v>
                </c:pt>
                <c:pt idx="23">
                  <c:v>-3.5</c:v>
                </c:pt>
                <c:pt idx="24">
                  <c:v>-3.5</c:v>
                </c:pt>
                <c:pt idx="25">
                  <c:v>-3.1</c:v>
                </c:pt>
                <c:pt idx="26">
                  <c:v>-3.2</c:v>
                </c:pt>
                <c:pt idx="27">
                  <c:v>-3</c:v>
                </c:pt>
                <c:pt idx="28">
                  <c:v>-3.1</c:v>
                </c:pt>
                <c:pt idx="29">
                  <c:v>-2.8</c:v>
                </c:pt>
                <c:pt idx="30">
                  <c:v>-3.3</c:v>
                </c:pt>
                <c:pt idx="31">
                  <c:v>-3.3</c:v>
                </c:pt>
                <c:pt idx="32">
                  <c:v>-3.4</c:v>
                </c:pt>
                <c:pt idx="33">
                  <c:v>-3.2</c:v>
                </c:pt>
                <c:pt idx="34">
                  <c:v>-3.1</c:v>
                </c:pt>
                <c:pt idx="35">
                  <c:v>-3.3</c:v>
                </c:pt>
                <c:pt idx="36">
                  <c:v>-3.4</c:v>
                </c:pt>
                <c:pt idx="37">
                  <c:v>-3.3</c:v>
                </c:pt>
                <c:pt idx="38">
                  <c:v>-2.4</c:v>
                </c:pt>
                <c:pt idx="39">
                  <c:v>-3.1</c:v>
                </c:pt>
                <c:pt idx="40">
                  <c:v>-2.6</c:v>
                </c:pt>
                <c:pt idx="41">
                  <c:v>-2.8</c:v>
                </c:pt>
                <c:pt idx="42">
                  <c:v>-3.1</c:v>
                </c:pt>
                <c:pt idx="43">
                  <c:v>-3.1</c:v>
                </c:pt>
                <c:pt idx="44">
                  <c:v>-3.1</c:v>
                </c:pt>
                <c:pt idx="45">
                  <c:v>-3.2</c:v>
                </c:pt>
                <c:pt idx="46">
                  <c:v>-3</c:v>
                </c:pt>
                <c:pt idx="47">
                  <c:v>-3.2</c:v>
                </c:pt>
                <c:pt idx="48">
                  <c:v>-3.2</c:v>
                </c:pt>
                <c:pt idx="49">
                  <c:v>-3.4</c:v>
                </c:pt>
                <c:pt idx="50">
                  <c:v>-3.3</c:v>
                </c:pt>
                <c:pt idx="51">
                  <c:v>-3.1</c:v>
                </c:pt>
                <c:pt idx="52">
                  <c:v>-3.5</c:v>
                </c:pt>
                <c:pt idx="53">
                  <c:v>-3.7</c:v>
                </c:pt>
                <c:pt idx="54">
                  <c:v>-3.5</c:v>
                </c:pt>
                <c:pt idx="55">
                  <c:v>-2.9</c:v>
                </c:pt>
                <c:pt idx="56">
                  <c:v>-3.3</c:v>
                </c:pt>
                <c:pt idx="57">
                  <c:v>-3.1</c:v>
                </c:pt>
                <c:pt idx="58">
                  <c:v>-3.3</c:v>
                </c:pt>
                <c:pt idx="59">
                  <c:v>-3.2</c:v>
                </c:pt>
                <c:pt idx="60">
                  <c:v>-3.4</c:v>
                </c:pt>
                <c:pt idx="61">
                  <c:v>-3.4</c:v>
                </c:pt>
                <c:pt idx="62">
                  <c:v>-3.6</c:v>
                </c:pt>
                <c:pt idx="63">
                  <c:v>-3.5</c:v>
                </c:pt>
                <c:pt idx="64">
                  <c:v>-3.5</c:v>
                </c:pt>
                <c:pt idx="65">
                  <c:v>-3.5</c:v>
                </c:pt>
                <c:pt idx="66">
                  <c:v>-3.4</c:v>
                </c:pt>
                <c:pt idx="67">
                  <c:v>-3.4</c:v>
                </c:pt>
                <c:pt idx="68">
                  <c:v>-3</c:v>
                </c:pt>
                <c:pt idx="69">
                  <c:v>-3.6</c:v>
                </c:pt>
                <c:pt idx="70">
                  <c:v>-3.4</c:v>
                </c:pt>
                <c:pt idx="71">
                  <c:v>-3.2</c:v>
                </c:pt>
                <c:pt idx="72">
                  <c:v>-3.3</c:v>
                </c:pt>
                <c:pt idx="73">
                  <c:v>-3.6</c:v>
                </c:pt>
                <c:pt idx="74">
                  <c:v>-3.5</c:v>
                </c:pt>
                <c:pt idx="75">
                  <c:v>-3.4</c:v>
                </c:pt>
                <c:pt idx="76">
                  <c:v>-3.4</c:v>
                </c:pt>
                <c:pt idx="77">
                  <c:v>-3.6</c:v>
                </c:pt>
                <c:pt idx="78">
                  <c:v>-3.7</c:v>
                </c:pt>
                <c:pt idx="79">
                  <c:v>-3.7</c:v>
                </c:pt>
                <c:pt idx="80">
                  <c:v>-3.7</c:v>
                </c:pt>
                <c:pt idx="81">
                  <c:v>-4.0999999999999996</c:v>
                </c:pt>
                <c:pt idx="82">
                  <c:v>-4.0999999999999996</c:v>
                </c:pt>
                <c:pt idx="83">
                  <c:v>-3.6</c:v>
                </c:pt>
                <c:pt idx="84">
                  <c:v>-4.2</c:v>
                </c:pt>
                <c:pt idx="85">
                  <c:v>-4.2</c:v>
                </c:pt>
                <c:pt idx="86">
                  <c:v>-4.0999999999999996</c:v>
                </c:pt>
                <c:pt idx="87">
                  <c:v>-4.0999999999999996</c:v>
                </c:pt>
                <c:pt idx="88">
                  <c:v>-4.0999999999999996</c:v>
                </c:pt>
                <c:pt idx="89">
                  <c:v>-4</c:v>
                </c:pt>
                <c:pt idx="90">
                  <c:v>-4</c:v>
                </c:pt>
                <c:pt idx="91">
                  <c:v>-3.8</c:v>
                </c:pt>
                <c:pt idx="92">
                  <c:v>-4.0999999999999996</c:v>
                </c:pt>
                <c:pt idx="93">
                  <c:v>-4.0999999999999996</c:v>
                </c:pt>
                <c:pt idx="94">
                  <c:v>-4</c:v>
                </c:pt>
                <c:pt idx="95">
                  <c:v>-4.0999999999999996</c:v>
                </c:pt>
                <c:pt idx="96">
                  <c:v>-3.8</c:v>
                </c:pt>
                <c:pt idx="97">
                  <c:v>-4.2</c:v>
                </c:pt>
                <c:pt idx="98">
                  <c:v>-4.2</c:v>
                </c:pt>
                <c:pt idx="99">
                  <c:v>-4.0999999999999996</c:v>
                </c:pt>
                <c:pt idx="100">
                  <c:v>-4.2</c:v>
                </c:pt>
                <c:pt idx="101">
                  <c:v>-4.0999999999999996</c:v>
                </c:pt>
                <c:pt idx="102">
                  <c:v>-4.0999999999999996</c:v>
                </c:pt>
                <c:pt idx="103">
                  <c:v>-4</c:v>
                </c:pt>
                <c:pt idx="104">
                  <c:v>-4.3</c:v>
                </c:pt>
                <c:pt idx="105">
                  <c:v>-4.0999999999999996</c:v>
                </c:pt>
                <c:pt idx="106">
                  <c:v>-4.3</c:v>
                </c:pt>
                <c:pt idx="107">
                  <c:v>-4.3</c:v>
                </c:pt>
                <c:pt idx="108">
                  <c:v>-4.0999999999999996</c:v>
                </c:pt>
                <c:pt idx="109">
                  <c:v>-3.8</c:v>
                </c:pt>
                <c:pt idx="110">
                  <c:v>-4.2</c:v>
                </c:pt>
                <c:pt idx="111">
                  <c:v>-3.6</c:v>
                </c:pt>
                <c:pt idx="112">
                  <c:v>-3.9</c:v>
                </c:pt>
                <c:pt idx="113">
                  <c:v>-4.0999999999999996</c:v>
                </c:pt>
                <c:pt idx="114">
                  <c:v>-3.9</c:v>
                </c:pt>
                <c:pt idx="115">
                  <c:v>-4.2</c:v>
                </c:pt>
                <c:pt idx="116">
                  <c:v>-3.5</c:v>
                </c:pt>
                <c:pt idx="117">
                  <c:v>-4.0999999999999996</c:v>
                </c:pt>
                <c:pt idx="118">
                  <c:v>-3.9</c:v>
                </c:pt>
                <c:pt idx="119">
                  <c:v>-4.2</c:v>
                </c:pt>
                <c:pt idx="120">
                  <c:v>-4.0999999999999996</c:v>
                </c:pt>
                <c:pt idx="121">
                  <c:v>-3.4</c:v>
                </c:pt>
                <c:pt idx="122">
                  <c:v>-4.0999999999999996</c:v>
                </c:pt>
                <c:pt idx="123">
                  <c:v>-3.9</c:v>
                </c:pt>
                <c:pt idx="124">
                  <c:v>-4.2</c:v>
                </c:pt>
                <c:pt idx="125">
                  <c:v>-3.9</c:v>
                </c:pt>
                <c:pt idx="126">
                  <c:v>-4.2</c:v>
                </c:pt>
                <c:pt idx="127">
                  <c:v>-4.2</c:v>
                </c:pt>
                <c:pt idx="128">
                  <c:v>-4.0999999999999996</c:v>
                </c:pt>
                <c:pt idx="129">
                  <c:v>-4</c:v>
                </c:pt>
                <c:pt idx="130">
                  <c:v>-4</c:v>
                </c:pt>
                <c:pt idx="131">
                  <c:v>-4.3</c:v>
                </c:pt>
                <c:pt idx="132">
                  <c:v>-3.7</c:v>
                </c:pt>
                <c:pt idx="133">
                  <c:v>-4.0999999999999996</c:v>
                </c:pt>
                <c:pt idx="134">
                  <c:v>-4</c:v>
                </c:pt>
                <c:pt idx="135">
                  <c:v>-4.2</c:v>
                </c:pt>
                <c:pt idx="136">
                  <c:v>-4.4000000000000004</c:v>
                </c:pt>
                <c:pt idx="137">
                  <c:v>-4.3</c:v>
                </c:pt>
                <c:pt idx="138">
                  <c:v>-4.0999999999999996</c:v>
                </c:pt>
                <c:pt idx="139">
                  <c:v>-4.0999999999999996</c:v>
                </c:pt>
                <c:pt idx="140">
                  <c:v>-4.3</c:v>
                </c:pt>
                <c:pt idx="141">
                  <c:v>-4.2</c:v>
                </c:pt>
                <c:pt idx="142">
                  <c:v>-4.2</c:v>
                </c:pt>
                <c:pt idx="143">
                  <c:v>-4.0999999999999996</c:v>
                </c:pt>
                <c:pt idx="144">
                  <c:v>-4.2</c:v>
                </c:pt>
                <c:pt idx="145">
                  <c:v>-4.2</c:v>
                </c:pt>
                <c:pt idx="146">
                  <c:v>-3.6</c:v>
                </c:pt>
                <c:pt idx="147">
                  <c:v>-3.4</c:v>
                </c:pt>
                <c:pt idx="148">
                  <c:v>-3.7</c:v>
                </c:pt>
                <c:pt idx="149">
                  <c:v>-3.9</c:v>
                </c:pt>
                <c:pt idx="150">
                  <c:v>-4.2</c:v>
                </c:pt>
                <c:pt idx="151">
                  <c:v>-4.0999999999999996</c:v>
                </c:pt>
                <c:pt idx="152">
                  <c:v>-4.2</c:v>
                </c:pt>
                <c:pt idx="153">
                  <c:v>-4.2</c:v>
                </c:pt>
                <c:pt idx="154">
                  <c:v>-4</c:v>
                </c:pt>
                <c:pt idx="155">
                  <c:v>-4.2</c:v>
                </c:pt>
                <c:pt idx="156">
                  <c:v>-4.0999999999999996</c:v>
                </c:pt>
                <c:pt idx="157">
                  <c:v>-4.0999999999999996</c:v>
                </c:pt>
                <c:pt idx="158">
                  <c:v>-4.0999999999999996</c:v>
                </c:pt>
                <c:pt idx="159">
                  <c:v>-4.0999999999999996</c:v>
                </c:pt>
                <c:pt idx="160">
                  <c:v>-4.2</c:v>
                </c:pt>
                <c:pt idx="161">
                  <c:v>-4</c:v>
                </c:pt>
                <c:pt idx="162">
                  <c:v>-4</c:v>
                </c:pt>
                <c:pt idx="163">
                  <c:v>-3.9</c:v>
                </c:pt>
                <c:pt idx="164">
                  <c:v>-4.2</c:v>
                </c:pt>
                <c:pt idx="165">
                  <c:v>-4.2</c:v>
                </c:pt>
                <c:pt idx="166">
                  <c:v>-4.0999999999999996</c:v>
                </c:pt>
                <c:pt idx="167">
                  <c:v>-2.8</c:v>
                </c:pt>
                <c:pt idx="168">
                  <c:v>-4.0999999999999996</c:v>
                </c:pt>
                <c:pt idx="169">
                  <c:v>-4.2</c:v>
                </c:pt>
                <c:pt idx="170">
                  <c:v>-4.2</c:v>
                </c:pt>
                <c:pt idx="171">
                  <c:v>-4</c:v>
                </c:pt>
                <c:pt idx="172">
                  <c:v>-4.0999999999999996</c:v>
                </c:pt>
                <c:pt idx="173">
                  <c:v>-4.3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5.2350000000000003</c:v>
                </c:pt>
                <c:pt idx="1">
                  <c:v>13.664000000000001</c:v>
                </c:pt>
                <c:pt idx="2">
                  <c:v>15.754000000000001</c:v>
                </c:pt>
                <c:pt idx="3">
                  <c:v>21.388000000000002</c:v>
                </c:pt>
                <c:pt idx="4">
                  <c:v>26.914000000000001</c:v>
                </c:pt>
                <c:pt idx="5">
                  <c:v>34.002000000000002</c:v>
                </c:pt>
                <c:pt idx="6">
                  <c:v>40.72</c:v>
                </c:pt>
                <c:pt idx="7">
                  <c:v>40.863</c:v>
                </c:pt>
                <c:pt idx="8">
                  <c:v>41.076999999999998</c:v>
                </c:pt>
                <c:pt idx="9">
                  <c:v>41.204999999999998</c:v>
                </c:pt>
                <c:pt idx="10">
                  <c:v>41.42</c:v>
                </c:pt>
                <c:pt idx="11">
                  <c:v>41.363</c:v>
                </c:pt>
                <c:pt idx="12">
                  <c:v>41.285000000000004</c:v>
                </c:pt>
                <c:pt idx="13">
                  <c:v>41.322000000000003</c:v>
                </c:pt>
                <c:pt idx="14">
                  <c:v>41.239000000000004</c:v>
                </c:pt>
                <c:pt idx="15">
                  <c:v>41.183</c:v>
                </c:pt>
                <c:pt idx="16">
                  <c:v>41.389000000000003</c:v>
                </c:pt>
                <c:pt idx="17">
                  <c:v>41.307000000000002</c:v>
                </c:pt>
                <c:pt idx="18">
                  <c:v>41.332999999999998</c:v>
                </c:pt>
                <c:pt idx="19">
                  <c:v>41.349000000000004</c:v>
                </c:pt>
                <c:pt idx="20">
                  <c:v>41.332000000000001</c:v>
                </c:pt>
                <c:pt idx="21">
                  <c:v>41.216999999999999</c:v>
                </c:pt>
                <c:pt idx="22">
                  <c:v>41.326000000000001</c:v>
                </c:pt>
                <c:pt idx="23">
                  <c:v>41.097000000000001</c:v>
                </c:pt>
                <c:pt idx="24">
                  <c:v>41.091000000000001</c:v>
                </c:pt>
                <c:pt idx="25">
                  <c:v>41.030999999999999</c:v>
                </c:pt>
                <c:pt idx="26">
                  <c:v>41.047000000000004</c:v>
                </c:pt>
                <c:pt idx="27">
                  <c:v>41.047000000000004</c:v>
                </c:pt>
                <c:pt idx="28">
                  <c:v>40.948</c:v>
                </c:pt>
                <c:pt idx="29">
                  <c:v>40.867000000000004</c:v>
                </c:pt>
                <c:pt idx="30">
                  <c:v>40.811999999999998</c:v>
                </c:pt>
                <c:pt idx="31">
                  <c:v>40.834000000000003</c:v>
                </c:pt>
                <c:pt idx="32">
                  <c:v>40.762999999999998</c:v>
                </c:pt>
                <c:pt idx="33">
                  <c:v>40.801000000000002</c:v>
                </c:pt>
                <c:pt idx="34">
                  <c:v>40.741</c:v>
                </c:pt>
                <c:pt idx="35">
                  <c:v>40.768000000000001</c:v>
                </c:pt>
                <c:pt idx="36">
                  <c:v>40.756999999999998</c:v>
                </c:pt>
                <c:pt idx="37">
                  <c:v>40.703000000000003</c:v>
                </c:pt>
                <c:pt idx="38">
                  <c:v>40.730000000000004</c:v>
                </c:pt>
                <c:pt idx="39">
                  <c:v>40.828000000000003</c:v>
                </c:pt>
                <c:pt idx="40">
                  <c:v>40.652999999999999</c:v>
                </c:pt>
                <c:pt idx="41">
                  <c:v>41.079000000000001</c:v>
                </c:pt>
                <c:pt idx="42">
                  <c:v>41.052</c:v>
                </c:pt>
                <c:pt idx="43">
                  <c:v>41.073</c:v>
                </c:pt>
                <c:pt idx="44">
                  <c:v>41.073</c:v>
                </c:pt>
                <c:pt idx="45">
                  <c:v>41.03</c:v>
                </c:pt>
                <c:pt idx="46">
                  <c:v>41.035000000000004</c:v>
                </c:pt>
                <c:pt idx="47">
                  <c:v>41.035000000000004</c:v>
                </c:pt>
                <c:pt idx="48">
                  <c:v>40.926000000000002</c:v>
                </c:pt>
                <c:pt idx="49">
                  <c:v>40.942999999999998</c:v>
                </c:pt>
                <c:pt idx="50">
                  <c:v>40.948</c:v>
                </c:pt>
                <c:pt idx="51">
                  <c:v>41.094999999999999</c:v>
                </c:pt>
                <c:pt idx="52">
                  <c:v>41.035000000000004</c:v>
                </c:pt>
                <c:pt idx="53">
                  <c:v>40.904000000000003</c:v>
                </c:pt>
                <c:pt idx="54">
                  <c:v>40.959000000000003</c:v>
                </c:pt>
                <c:pt idx="55">
                  <c:v>41.03</c:v>
                </c:pt>
                <c:pt idx="56">
                  <c:v>41.085000000000001</c:v>
                </c:pt>
                <c:pt idx="57">
                  <c:v>41.117000000000004</c:v>
                </c:pt>
                <c:pt idx="58">
                  <c:v>41.106000000000002</c:v>
                </c:pt>
                <c:pt idx="59">
                  <c:v>41.041000000000004</c:v>
                </c:pt>
                <c:pt idx="60">
                  <c:v>41.057000000000002</c:v>
                </c:pt>
                <c:pt idx="61">
                  <c:v>41.106000000000002</c:v>
                </c:pt>
                <c:pt idx="62">
                  <c:v>41.122999999999998</c:v>
                </c:pt>
                <c:pt idx="63">
                  <c:v>41.063000000000002</c:v>
                </c:pt>
                <c:pt idx="64">
                  <c:v>41.112000000000002</c:v>
                </c:pt>
                <c:pt idx="65">
                  <c:v>41.024999999999999</c:v>
                </c:pt>
                <c:pt idx="66">
                  <c:v>41.172000000000004</c:v>
                </c:pt>
                <c:pt idx="67">
                  <c:v>40.936999999999998</c:v>
                </c:pt>
                <c:pt idx="68">
                  <c:v>41.073999999999998</c:v>
                </c:pt>
                <c:pt idx="69">
                  <c:v>41.052</c:v>
                </c:pt>
                <c:pt idx="70">
                  <c:v>41.03</c:v>
                </c:pt>
                <c:pt idx="71">
                  <c:v>41.204999999999998</c:v>
                </c:pt>
                <c:pt idx="72">
                  <c:v>41.096000000000004</c:v>
                </c:pt>
                <c:pt idx="73">
                  <c:v>41.253999999999998</c:v>
                </c:pt>
                <c:pt idx="74">
                  <c:v>41.183</c:v>
                </c:pt>
                <c:pt idx="75">
                  <c:v>41.063000000000002</c:v>
                </c:pt>
                <c:pt idx="76">
                  <c:v>41.407000000000004</c:v>
                </c:pt>
                <c:pt idx="77">
                  <c:v>41.27</c:v>
                </c:pt>
                <c:pt idx="78">
                  <c:v>41.145000000000003</c:v>
                </c:pt>
                <c:pt idx="79">
                  <c:v>39.18</c:v>
                </c:pt>
                <c:pt idx="80">
                  <c:v>35.469000000000001</c:v>
                </c:pt>
                <c:pt idx="81">
                  <c:v>30.661000000000001</c:v>
                </c:pt>
                <c:pt idx="82">
                  <c:v>28.653000000000002</c:v>
                </c:pt>
                <c:pt idx="83">
                  <c:v>23.781000000000002</c:v>
                </c:pt>
                <c:pt idx="84">
                  <c:v>22.472000000000001</c:v>
                </c:pt>
                <c:pt idx="85">
                  <c:v>22.243000000000002</c:v>
                </c:pt>
                <c:pt idx="86">
                  <c:v>22.368000000000002</c:v>
                </c:pt>
                <c:pt idx="87">
                  <c:v>22.138999999999999</c:v>
                </c:pt>
                <c:pt idx="88">
                  <c:v>22.308</c:v>
                </c:pt>
                <c:pt idx="89">
                  <c:v>22.374000000000002</c:v>
                </c:pt>
                <c:pt idx="90">
                  <c:v>22.358000000000001</c:v>
                </c:pt>
                <c:pt idx="91">
                  <c:v>22.249000000000002</c:v>
                </c:pt>
                <c:pt idx="92">
                  <c:v>22.063000000000002</c:v>
                </c:pt>
                <c:pt idx="93">
                  <c:v>22.031000000000002</c:v>
                </c:pt>
                <c:pt idx="94">
                  <c:v>22.315000000000001</c:v>
                </c:pt>
                <c:pt idx="95">
                  <c:v>22.337</c:v>
                </c:pt>
                <c:pt idx="96">
                  <c:v>21.830000000000002</c:v>
                </c:pt>
                <c:pt idx="97">
                  <c:v>20.504000000000001</c:v>
                </c:pt>
                <c:pt idx="98">
                  <c:v>18.922000000000001</c:v>
                </c:pt>
                <c:pt idx="99">
                  <c:v>17.641000000000002</c:v>
                </c:pt>
                <c:pt idx="100">
                  <c:v>18.749000000000002</c:v>
                </c:pt>
                <c:pt idx="101">
                  <c:v>20.85</c:v>
                </c:pt>
                <c:pt idx="102">
                  <c:v>21.968</c:v>
                </c:pt>
                <c:pt idx="103">
                  <c:v>22.001000000000001</c:v>
                </c:pt>
                <c:pt idx="104">
                  <c:v>19.983000000000001</c:v>
                </c:pt>
                <c:pt idx="105">
                  <c:v>18.035</c:v>
                </c:pt>
                <c:pt idx="106">
                  <c:v>17.391000000000002</c:v>
                </c:pt>
                <c:pt idx="107">
                  <c:v>20.179000000000002</c:v>
                </c:pt>
                <c:pt idx="108">
                  <c:v>22.367000000000001</c:v>
                </c:pt>
                <c:pt idx="109">
                  <c:v>22.493000000000002</c:v>
                </c:pt>
                <c:pt idx="110">
                  <c:v>22.476000000000003</c:v>
                </c:pt>
                <c:pt idx="111">
                  <c:v>22.420999999999999</c:v>
                </c:pt>
                <c:pt idx="112">
                  <c:v>22.420999999999999</c:v>
                </c:pt>
                <c:pt idx="113">
                  <c:v>22.618000000000002</c:v>
                </c:pt>
                <c:pt idx="114">
                  <c:v>22.574000000000002</c:v>
                </c:pt>
                <c:pt idx="115">
                  <c:v>22.721</c:v>
                </c:pt>
                <c:pt idx="116">
                  <c:v>22.672000000000001</c:v>
                </c:pt>
                <c:pt idx="117">
                  <c:v>22.748000000000001</c:v>
                </c:pt>
                <c:pt idx="118">
                  <c:v>22.715</c:v>
                </c:pt>
                <c:pt idx="119">
                  <c:v>22.595000000000002</c:v>
                </c:pt>
                <c:pt idx="120">
                  <c:v>22.475000000000001</c:v>
                </c:pt>
                <c:pt idx="121">
                  <c:v>22.469000000000001</c:v>
                </c:pt>
                <c:pt idx="122">
                  <c:v>22.268000000000001</c:v>
                </c:pt>
                <c:pt idx="123">
                  <c:v>22.737000000000002</c:v>
                </c:pt>
                <c:pt idx="124">
                  <c:v>18.400000000000002</c:v>
                </c:pt>
                <c:pt idx="125">
                  <c:v>9.7480000000000011</c:v>
                </c:pt>
                <c:pt idx="126">
                  <c:v>3.7650000000000006</c:v>
                </c:pt>
                <c:pt idx="127">
                  <c:v>3.875</c:v>
                </c:pt>
                <c:pt idx="128">
                  <c:v>3.875</c:v>
                </c:pt>
                <c:pt idx="129">
                  <c:v>4.0230000000000006</c:v>
                </c:pt>
                <c:pt idx="130">
                  <c:v>3.9409999999999998</c:v>
                </c:pt>
                <c:pt idx="131">
                  <c:v>3.9530000000000003</c:v>
                </c:pt>
                <c:pt idx="132">
                  <c:v>4.0070000000000006</c:v>
                </c:pt>
                <c:pt idx="133">
                  <c:v>4.0129999999999999</c:v>
                </c:pt>
                <c:pt idx="134">
                  <c:v>4.024</c:v>
                </c:pt>
                <c:pt idx="135">
                  <c:v>4.1059999999999999</c:v>
                </c:pt>
                <c:pt idx="136">
                  <c:v>4.0730000000000004</c:v>
                </c:pt>
                <c:pt idx="137">
                  <c:v>4.09</c:v>
                </c:pt>
                <c:pt idx="138">
                  <c:v>4.0350000000000001</c:v>
                </c:pt>
                <c:pt idx="139">
                  <c:v>3.9969999999999999</c:v>
                </c:pt>
                <c:pt idx="140">
                  <c:v>3.9750000000000005</c:v>
                </c:pt>
                <c:pt idx="141">
                  <c:v>4.0129999999999999</c:v>
                </c:pt>
                <c:pt idx="142">
                  <c:v>4.09</c:v>
                </c:pt>
                <c:pt idx="143">
                  <c:v>4.0620000000000003</c:v>
                </c:pt>
                <c:pt idx="144">
                  <c:v>3.91</c:v>
                </c:pt>
                <c:pt idx="145">
                  <c:v>3.8109999999999999</c:v>
                </c:pt>
                <c:pt idx="146">
                  <c:v>3.8170000000000002</c:v>
                </c:pt>
                <c:pt idx="147">
                  <c:v>3.9699999999999998</c:v>
                </c:pt>
                <c:pt idx="148">
                  <c:v>3.91</c:v>
                </c:pt>
                <c:pt idx="149">
                  <c:v>3.9160000000000004</c:v>
                </c:pt>
                <c:pt idx="150">
                  <c:v>3.899</c:v>
                </c:pt>
                <c:pt idx="151">
                  <c:v>3.8230000000000004</c:v>
                </c:pt>
                <c:pt idx="152">
                  <c:v>3.79</c:v>
                </c:pt>
                <c:pt idx="153">
                  <c:v>3.9050000000000002</c:v>
                </c:pt>
                <c:pt idx="154">
                  <c:v>3.8449999999999998</c:v>
                </c:pt>
                <c:pt idx="155">
                  <c:v>3.8620000000000001</c:v>
                </c:pt>
                <c:pt idx="156">
                  <c:v>3.9489999999999998</c:v>
                </c:pt>
                <c:pt idx="157">
                  <c:v>3.9649999999999999</c:v>
                </c:pt>
                <c:pt idx="158">
                  <c:v>3.7960000000000003</c:v>
                </c:pt>
                <c:pt idx="159">
                  <c:v>3.7199999999999998</c:v>
                </c:pt>
                <c:pt idx="160">
                  <c:v>3.8290000000000006</c:v>
                </c:pt>
                <c:pt idx="161">
                  <c:v>3.8020000000000005</c:v>
                </c:pt>
                <c:pt idx="162">
                  <c:v>3.633</c:v>
                </c:pt>
                <c:pt idx="163">
                  <c:v>3.7640000000000002</c:v>
                </c:pt>
                <c:pt idx="164">
                  <c:v>3.66</c:v>
                </c:pt>
                <c:pt idx="165">
                  <c:v>3.7030000000000003</c:v>
                </c:pt>
                <c:pt idx="166">
                  <c:v>3.6820000000000004</c:v>
                </c:pt>
                <c:pt idx="167">
                  <c:v>3.665</c:v>
                </c:pt>
                <c:pt idx="168">
                  <c:v>3.665</c:v>
                </c:pt>
                <c:pt idx="169">
                  <c:v>3.5990000000000002</c:v>
                </c:pt>
                <c:pt idx="170">
                  <c:v>3.8010000000000002</c:v>
                </c:pt>
                <c:pt idx="171">
                  <c:v>3.4960000000000004</c:v>
                </c:pt>
                <c:pt idx="172">
                  <c:v>3.5780000000000003</c:v>
                </c:pt>
                <c:pt idx="173">
                  <c:v>1.5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485376"/>
        <c:axId val="164492032"/>
      </c:scatterChart>
      <c:valAx>
        <c:axId val="16448537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64492032"/>
        <c:crosses val="autoZero"/>
        <c:crossBetween val="midCat"/>
      </c:valAx>
      <c:valAx>
        <c:axId val="16449203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448537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3/7/2017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36772041021875"/>
          <c:y val="0.13495455934880193"/>
          <c:w val="0.76289418868209424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'Plots_R1000-2'!$O$8:$O$355</c:f>
              <c:numCache>
                <c:formatCode>0.0000</c:formatCode>
                <c:ptCount val="348"/>
                <c:pt idx="0">
                  <c:v>0.67969999999999997</c:v>
                </c:pt>
                <c:pt idx="1">
                  <c:v>0.48174999999999996</c:v>
                </c:pt>
                <c:pt idx="2">
                  <c:v>0.40684999999999993</c:v>
                </c:pt>
                <c:pt idx="3">
                  <c:v>0.35334999999999994</c:v>
                </c:pt>
                <c:pt idx="4">
                  <c:v>0.22494999999999998</c:v>
                </c:pt>
                <c:pt idx="5">
                  <c:v>0.11794999999999997</c:v>
                </c:pt>
                <c:pt idx="6">
                  <c:v>9.1199999999999976E-2</c:v>
                </c:pt>
                <c:pt idx="7">
                  <c:v>8.5849999999999982E-2</c:v>
                </c:pt>
                <c:pt idx="8">
                  <c:v>5.3749999999999964E-2</c:v>
                </c:pt>
                <c:pt idx="9">
                  <c:v>6.9800000000000001E-2</c:v>
                </c:pt>
                <c:pt idx="10">
                  <c:v>7.5149999999999995E-2</c:v>
                </c:pt>
                <c:pt idx="11">
                  <c:v>9.1199999999999976E-2</c:v>
                </c:pt>
                <c:pt idx="12">
                  <c:v>9.6549999999999997E-2</c:v>
                </c:pt>
                <c:pt idx="13">
                  <c:v>6.444999999999998E-2</c:v>
                </c:pt>
                <c:pt idx="14">
                  <c:v>7.5149999999999995E-2</c:v>
                </c:pt>
                <c:pt idx="15">
                  <c:v>4.8399999999999999E-2</c:v>
                </c:pt>
                <c:pt idx="16">
                  <c:v>8.5849999999999982E-2</c:v>
                </c:pt>
                <c:pt idx="17">
                  <c:v>0.1447</c:v>
                </c:pt>
                <c:pt idx="18">
                  <c:v>7.5149999999999995E-2</c:v>
                </c:pt>
                <c:pt idx="19">
                  <c:v>5.9099999999999986E-2</c:v>
                </c:pt>
                <c:pt idx="20">
                  <c:v>6.444999999999998E-2</c:v>
                </c:pt>
                <c:pt idx="21">
                  <c:v>6.444999999999998E-2</c:v>
                </c:pt>
                <c:pt idx="22">
                  <c:v>8.5849999999999982E-2</c:v>
                </c:pt>
                <c:pt idx="23">
                  <c:v>6.444999999999998E-2</c:v>
                </c:pt>
                <c:pt idx="24">
                  <c:v>6.444999999999998E-2</c:v>
                </c:pt>
                <c:pt idx="25">
                  <c:v>8.5849999999999982E-2</c:v>
                </c:pt>
                <c:pt idx="26">
                  <c:v>8.049999999999996E-2</c:v>
                </c:pt>
                <c:pt idx="27">
                  <c:v>9.1199999999999976E-2</c:v>
                </c:pt>
                <c:pt idx="28">
                  <c:v>8.5849999999999982E-2</c:v>
                </c:pt>
                <c:pt idx="29">
                  <c:v>0.10189999999999999</c:v>
                </c:pt>
                <c:pt idx="30">
                  <c:v>7.5149999999999995E-2</c:v>
                </c:pt>
                <c:pt idx="31">
                  <c:v>7.5149999999999995E-2</c:v>
                </c:pt>
                <c:pt idx="32">
                  <c:v>6.9800000000000001E-2</c:v>
                </c:pt>
                <c:pt idx="33">
                  <c:v>8.049999999999996E-2</c:v>
                </c:pt>
                <c:pt idx="34">
                  <c:v>8.5849999999999982E-2</c:v>
                </c:pt>
                <c:pt idx="35">
                  <c:v>7.5149999999999995E-2</c:v>
                </c:pt>
                <c:pt idx="36">
                  <c:v>6.9800000000000001E-2</c:v>
                </c:pt>
                <c:pt idx="37">
                  <c:v>7.5149999999999995E-2</c:v>
                </c:pt>
                <c:pt idx="38">
                  <c:v>0.12329999999999999</c:v>
                </c:pt>
                <c:pt idx="39">
                  <c:v>8.5849999999999982E-2</c:v>
                </c:pt>
                <c:pt idx="40">
                  <c:v>0.11259999999999998</c:v>
                </c:pt>
                <c:pt idx="41">
                  <c:v>0.10189999999999999</c:v>
                </c:pt>
                <c:pt idx="42">
                  <c:v>8.5849999999999982E-2</c:v>
                </c:pt>
                <c:pt idx="43">
                  <c:v>8.5849999999999982E-2</c:v>
                </c:pt>
                <c:pt idx="44">
                  <c:v>8.5849999999999982E-2</c:v>
                </c:pt>
                <c:pt idx="45">
                  <c:v>8.049999999999996E-2</c:v>
                </c:pt>
                <c:pt idx="46">
                  <c:v>9.1199999999999976E-2</c:v>
                </c:pt>
                <c:pt idx="47">
                  <c:v>8.049999999999996E-2</c:v>
                </c:pt>
                <c:pt idx="48">
                  <c:v>8.049999999999996E-2</c:v>
                </c:pt>
                <c:pt idx="49">
                  <c:v>6.9800000000000001E-2</c:v>
                </c:pt>
                <c:pt idx="50">
                  <c:v>7.5149999999999995E-2</c:v>
                </c:pt>
                <c:pt idx="51">
                  <c:v>8.5849999999999982E-2</c:v>
                </c:pt>
                <c:pt idx="52">
                  <c:v>6.444999999999998E-2</c:v>
                </c:pt>
                <c:pt idx="53">
                  <c:v>5.3749999999999964E-2</c:v>
                </c:pt>
                <c:pt idx="54">
                  <c:v>6.444999999999998E-2</c:v>
                </c:pt>
                <c:pt idx="55">
                  <c:v>9.6549999999999997E-2</c:v>
                </c:pt>
                <c:pt idx="56">
                  <c:v>7.5149999999999995E-2</c:v>
                </c:pt>
                <c:pt idx="57">
                  <c:v>8.5849999999999982E-2</c:v>
                </c:pt>
                <c:pt idx="58">
                  <c:v>7.5149999999999995E-2</c:v>
                </c:pt>
                <c:pt idx="59">
                  <c:v>8.049999999999996E-2</c:v>
                </c:pt>
                <c:pt idx="60">
                  <c:v>6.9800000000000001E-2</c:v>
                </c:pt>
                <c:pt idx="61">
                  <c:v>6.9800000000000001E-2</c:v>
                </c:pt>
                <c:pt idx="62">
                  <c:v>5.9099999999999986E-2</c:v>
                </c:pt>
                <c:pt idx="63">
                  <c:v>6.444999999999998E-2</c:v>
                </c:pt>
                <c:pt idx="64">
                  <c:v>6.444999999999998E-2</c:v>
                </c:pt>
                <c:pt idx="65">
                  <c:v>6.444999999999998E-2</c:v>
                </c:pt>
                <c:pt idx="66">
                  <c:v>6.9800000000000001E-2</c:v>
                </c:pt>
                <c:pt idx="67">
                  <c:v>6.9800000000000001E-2</c:v>
                </c:pt>
                <c:pt idx="68">
                  <c:v>9.1199999999999976E-2</c:v>
                </c:pt>
                <c:pt idx="69">
                  <c:v>5.9099999999999986E-2</c:v>
                </c:pt>
                <c:pt idx="70">
                  <c:v>6.9800000000000001E-2</c:v>
                </c:pt>
                <c:pt idx="71">
                  <c:v>8.049999999999996E-2</c:v>
                </c:pt>
                <c:pt idx="72">
                  <c:v>7.5149999999999995E-2</c:v>
                </c:pt>
                <c:pt idx="73">
                  <c:v>5.9099999999999986E-2</c:v>
                </c:pt>
                <c:pt idx="74">
                  <c:v>6.444999999999998E-2</c:v>
                </c:pt>
                <c:pt idx="75">
                  <c:v>6.9800000000000001E-2</c:v>
                </c:pt>
                <c:pt idx="76">
                  <c:v>6.9800000000000001E-2</c:v>
                </c:pt>
                <c:pt idx="77">
                  <c:v>5.9099999999999986E-2</c:v>
                </c:pt>
                <c:pt idx="78">
                  <c:v>5.3749999999999964E-2</c:v>
                </c:pt>
                <c:pt idx="79">
                  <c:v>5.3749999999999964E-2</c:v>
                </c:pt>
                <c:pt idx="80">
                  <c:v>5.3749999999999964E-2</c:v>
                </c:pt>
                <c:pt idx="81">
                  <c:v>3.234999999999999E-2</c:v>
                </c:pt>
                <c:pt idx="82">
                  <c:v>3.234999999999999E-2</c:v>
                </c:pt>
                <c:pt idx="83">
                  <c:v>5.9099999999999986E-2</c:v>
                </c:pt>
                <c:pt idx="84">
                  <c:v>2.6999999999999968E-2</c:v>
                </c:pt>
                <c:pt idx="85">
                  <c:v>2.6999999999999968E-2</c:v>
                </c:pt>
                <c:pt idx="86">
                  <c:v>3.234999999999999E-2</c:v>
                </c:pt>
                <c:pt idx="87">
                  <c:v>3.234999999999999E-2</c:v>
                </c:pt>
                <c:pt idx="88">
                  <c:v>3.234999999999999E-2</c:v>
                </c:pt>
                <c:pt idx="89">
                  <c:v>3.7699999999999984E-2</c:v>
                </c:pt>
                <c:pt idx="90">
                  <c:v>3.7699999999999984E-2</c:v>
                </c:pt>
                <c:pt idx="91">
                  <c:v>4.8399999999999999E-2</c:v>
                </c:pt>
                <c:pt idx="92">
                  <c:v>3.234999999999999E-2</c:v>
                </c:pt>
                <c:pt idx="93">
                  <c:v>3.234999999999999E-2</c:v>
                </c:pt>
                <c:pt idx="94">
                  <c:v>3.7699999999999984E-2</c:v>
                </c:pt>
                <c:pt idx="95">
                  <c:v>3.234999999999999E-2</c:v>
                </c:pt>
                <c:pt idx="96">
                  <c:v>4.8399999999999999E-2</c:v>
                </c:pt>
                <c:pt idx="97">
                  <c:v>2.6999999999999968E-2</c:v>
                </c:pt>
                <c:pt idx="98">
                  <c:v>2.6999999999999968E-2</c:v>
                </c:pt>
                <c:pt idx="99">
                  <c:v>3.234999999999999E-2</c:v>
                </c:pt>
                <c:pt idx="100">
                  <c:v>2.6999999999999968E-2</c:v>
                </c:pt>
                <c:pt idx="101">
                  <c:v>3.234999999999999E-2</c:v>
                </c:pt>
                <c:pt idx="102">
                  <c:v>3.234999999999999E-2</c:v>
                </c:pt>
                <c:pt idx="103">
                  <c:v>3.7699999999999984E-2</c:v>
                </c:pt>
                <c:pt idx="104">
                  <c:v>2.1650000000000003E-2</c:v>
                </c:pt>
                <c:pt idx="105">
                  <c:v>3.234999999999999E-2</c:v>
                </c:pt>
                <c:pt idx="106">
                  <c:v>2.1650000000000003E-2</c:v>
                </c:pt>
                <c:pt idx="107">
                  <c:v>2.1650000000000003E-2</c:v>
                </c:pt>
                <c:pt idx="108">
                  <c:v>3.234999999999999E-2</c:v>
                </c:pt>
                <c:pt idx="109">
                  <c:v>4.8399999999999999E-2</c:v>
                </c:pt>
                <c:pt idx="110">
                  <c:v>2.6999999999999968E-2</c:v>
                </c:pt>
                <c:pt idx="111">
                  <c:v>5.9099999999999986E-2</c:v>
                </c:pt>
                <c:pt idx="112">
                  <c:v>4.3049999999999977E-2</c:v>
                </c:pt>
                <c:pt idx="113">
                  <c:v>3.234999999999999E-2</c:v>
                </c:pt>
                <c:pt idx="114">
                  <c:v>4.3049999999999977E-2</c:v>
                </c:pt>
                <c:pt idx="115">
                  <c:v>2.6999999999999968E-2</c:v>
                </c:pt>
                <c:pt idx="116">
                  <c:v>6.444999999999998E-2</c:v>
                </c:pt>
                <c:pt idx="117">
                  <c:v>3.234999999999999E-2</c:v>
                </c:pt>
                <c:pt idx="118">
                  <c:v>4.3049999999999977E-2</c:v>
                </c:pt>
                <c:pt idx="119">
                  <c:v>2.6999999999999968E-2</c:v>
                </c:pt>
                <c:pt idx="120">
                  <c:v>3.234999999999999E-2</c:v>
                </c:pt>
                <c:pt idx="121">
                  <c:v>6.9800000000000001E-2</c:v>
                </c:pt>
                <c:pt idx="122">
                  <c:v>3.234999999999999E-2</c:v>
                </c:pt>
                <c:pt idx="123">
                  <c:v>4.3049999999999977E-2</c:v>
                </c:pt>
                <c:pt idx="124">
                  <c:v>2.6999999999999968E-2</c:v>
                </c:pt>
                <c:pt idx="125">
                  <c:v>4.3049999999999977E-2</c:v>
                </c:pt>
                <c:pt idx="126">
                  <c:v>2.6999999999999968E-2</c:v>
                </c:pt>
                <c:pt idx="127">
                  <c:v>2.6999999999999968E-2</c:v>
                </c:pt>
                <c:pt idx="128">
                  <c:v>3.234999999999999E-2</c:v>
                </c:pt>
                <c:pt idx="129">
                  <c:v>3.7699999999999984E-2</c:v>
                </c:pt>
                <c:pt idx="130">
                  <c:v>3.7699999999999984E-2</c:v>
                </c:pt>
                <c:pt idx="131">
                  <c:v>2.1650000000000003E-2</c:v>
                </c:pt>
                <c:pt idx="132">
                  <c:v>5.3749999999999964E-2</c:v>
                </c:pt>
                <c:pt idx="133">
                  <c:v>3.234999999999999E-2</c:v>
                </c:pt>
                <c:pt idx="134">
                  <c:v>3.7699999999999984E-2</c:v>
                </c:pt>
                <c:pt idx="135">
                  <c:v>2.6999999999999968E-2</c:v>
                </c:pt>
                <c:pt idx="136">
                  <c:v>1.6299999999999953E-2</c:v>
                </c:pt>
                <c:pt idx="137">
                  <c:v>2.1650000000000003E-2</c:v>
                </c:pt>
                <c:pt idx="138">
                  <c:v>3.234999999999999E-2</c:v>
                </c:pt>
                <c:pt idx="139">
                  <c:v>3.234999999999999E-2</c:v>
                </c:pt>
                <c:pt idx="140">
                  <c:v>2.1650000000000003E-2</c:v>
                </c:pt>
                <c:pt idx="141">
                  <c:v>2.6999999999999968E-2</c:v>
                </c:pt>
                <c:pt idx="142">
                  <c:v>2.6999999999999968E-2</c:v>
                </c:pt>
                <c:pt idx="143">
                  <c:v>3.234999999999999E-2</c:v>
                </c:pt>
                <c:pt idx="144">
                  <c:v>2.6999999999999968E-2</c:v>
                </c:pt>
                <c:pt idx="145">
                  <c:v>2.6999999999999968E-2</c:v>
                </c:pt>
                <c:pt idx="146">
                  <c:v>5.9099999999999986E-2</c:v>
                </c:pt>
                <c:pt idx="147">
                  <c:v>6.9800000000000001E-2</c:v>
                </c:pt>
                <c:pt idx="148">
                  <c:v>5.3749999999999964E-2</c:v>
                </c:pt>
                <c:pt idx="149">
                  <c:v>4.3049999999999977E-2</c:v>
                </c:pt>
                <c:pt idx="150">
                  <c:v>2.6999999999999968E-2</c:v>
                </c:pt>
                <c:pt idx="151">
                  <c:v>3.234999999999999E-2</c:v>
                </c:pt>
                <c:pt idx="152">
                  <c:v>2.6999999999999968E-2</c:v>
                </c:pt>
                <c:pt idx="153">
                  <c:v>2.6999999999999968E-2</c:v>
                </c:pt>
                <c:pt idx="154">
                  <c:v>3.7699999999999984E-2</c:v>
                </c:pt>
                <c:pt idx="155">
                  <c:v>2.6999999999999968E-2</c:v>
                </c:pt>
                <c:pt idx="156">
                  <c:v>3.234999999999999E-2</c:v>
                </c:pt>
                <c:pt idx="157">
                  <c:v>3.234999999999999E-2</c:v>
                </c:pt>
                <c:pt idx="158">
                  <c:v>3.234999999999999E-2</c:v>
                </c:pt>
                <c:pt idx="159">
                  <c:v>3.234999999999999E-2</c:v>
                </c:pt>
                <c:pt idx="160">
                  <c:v>2.6999999999999968E-2</c:v>
                </c:pt>
                <c:pt idx="161">
                  <c:v>3.7699999999999984E-2</c:v>
                </c:pt>
                <c:pt idx="162">
                  <c:v>3.7699999999999984E-2</c:v>
                </c:pt>
                <c:pt idx="163">
                  <c:v>4.3049999999999977E-2</c:v>
                </c:pt>
                <c:pt idx="164">
                  <c:v>2.6999999999999968E-2</c:v>
                </c:pt>
                <c:pt idx="165">
                  <c:v>2.6999999999999968E-2</c:v>
                </c:pt>
                <c:pt idx="166">
                  <c:v>3.234999999999999E-2</c:v>
                </c:pt>
                <c:pt idx="167">
                  <c:v>0.10189999999999999</c:v>
                </c:pt>
                <c:pt idx="168">
                  <c:v>3.234999999999999E-2</c:v>
                </c:pt>
                <c:pt idx="169">
                  <c:v>2.6999999999999968E-2</c:v>
                </c:pt>
                <c:pt idx="170">
                  <c:v>2.6999999999999968E-2</c:v>
                </c:pt>
                <c:pt idx="171">
                  <c:v>3.7699999999999984E-2</c:v>
                </c:pt>
                <c:pt idx="172">
                  <c:v>3.234999999999999E-2</c:v>
                </c:pt>
                <c:pt idx="173">
                  <c:v>2.1650000000000003E-2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5.2350000000000003</c:v>
                </c:pt>
                <c:pt idx="1">
                  <c:v>13.664000000000001</c:v>
                </c:pt>
                <c:pt idx="2">
                  <c:v>15.754000000000001</c:v>
                </c:pt>
                <c:pt idx="3">
                  <c:v>21.388000000000002</c:v>
                </c:pt>
                <c:pt idx="4">
                  <c:v>26.914000000000001</c:v>
                </c:pt>
                <c:pt idx="5">
                  <c:v>34.002000000000002</c:v>
                </c:pt>
                <c:pt idx="6">
                  <c:v>40.72</c:v>
                </c:pt>
                <c:pt idx="7">
                  <c:v>40.863</c:v>
                </c:pt>
                <c:pt idx="8">
                  <c:v>41.076999999999998</c:v>
                </c:pt>
                <c:pt idx="9">
                  <c:v>41.204999999999998</c:v>
                </c:pt>
                <c:pt idx="10">
                  <c:v>41.42</c:v>
                </c:pt>
                <c:pt idx="11">
                  <c:v>41.363</c:v>
                </c:pt>
                <c:pt idx="12">
                  <c:v>41.285000000000004</c:v>
                </c:pt>
                <c:pt idx="13">
                  <c:v>41.322000000000003</c:v>
                </c:pt>
                <c:pt idx="14">
                  <c:v>41.239000000000004</c:v>
                </c:pt>
                <c:pt idx="15">
                  <c:v>41.183</c:v>
                </c:pt>
                <c:pt idx="16">
                  <c:v>41.389000000000003</c:v>
                </c:pt>
                <c:pt idx="17">
                  <c:v>41.307000000000002</c:v>
                </c:pt>
                <c:pt idx="18">
                  <c:v>41.332999999999998</c:v>
                </c:pt>
                <c:pt idx="19">
                  <c:v>41.349000000000004</c:v>
                </c:pt>
                <c:pt idx="20">
                  <c:v>41.332000000000001</c:v>
                </c:pt>
                <c:pt idx="21">
                  <c:v>41.216999999999999</c:v>
                </c:pt>
                <c:pt idx="22">
                  <c:v>41.326000000000001</c:v>
                </c:pt>
                <c:pt idx="23">
                  <c:v>41.097000000000001</c:v>
                </c:pt>
                <c:pt idx="24">
                  <c:v>41.091000000000001</c:v>
                </c:pt>
                <c:pt idx="25">
                  <c:v>41.030999999999999</c:v>
                </c:pt>
                <c:pt idx="26">
                  <c:v>41.047000000000004</c:v>
                </c:pt>
                <c:pt idx="27">
                  <c:v>41.047000000000004</c:v>
                </c:pt>
                <c:pt idx="28">
                  <c:v>40.948</c:v>
                </c:pt>
                <c:pt idx="29">
                  <c:v>40.867000000000004</c:v>
                </c:pt>
                <c:pt idx="30">
                  <c:v>40.811999999999998</c:v>
                </c:pt>
                <c:pt idx="31">
                  <c:v>40.834000000000003</c:v>
                </c:pt>
                <c:pt idx="32">
                  <c:v>40.762999999999998</c:v>
                </c:pt>
                <c:pt idx="33">
                  <c:v>40.801000000000002</c:v>
                </c:pt>
                <c:pt idx="34">
                  <c:v>40.741</c:v>
                </c:pt>
                <c:pt idx="35">
                  <c:v>40.768000000000001</c:v>
                </c:pt>
                <c:pt idx="36">
                  <c:v>40.756999999999998</c:v>
                </c:pt>
                <c:pt idx="37">
                  <c:v>40.703000000000003</c:v>
                </c:pt>
                <c:pt idx="38">
                  <c:v>40.730000000000004</c:v>
                </c:pt>
                <c:pt idx="39">
                  <c:v>40.828000000000003</c:v>
                </c:pt>
                <c:pt idx="40">
                  <c:v>40.652999999999999</c:v>
                </c:pt>
                <c:pt idx="41">
                  <c:v>41.079000000000001</c:v>
                </c:pt>
                <c:pt idx="42">
                  <c:v>41.052</c:v>
                </c:pt>
                <c:pt idx="43">
                  <c:v>41.073</c:v>
                </c:pt>
                <c:pt idx="44">
                  <c:v>41.073</c:v>
                </c:pt>
                <c:pt idx="45">
                  <c:v>41.03</c:v>
                </c:pt>
                <c:pt idx="46">
                  <c:v>41.035000000000004</c:v>
                </c:pt>
                <c:pt idx="47">
                  <c:v>41.035000000000004</c:v>
                </c:pt>
                <c:pt idx="48">
                  <c:v>40.926000000000002</c:v>
                </c:pt>
                <c:pt idx="49">
                  <c:v>40.942999999999998</c:v>
                </c:pt>
                <c:pt idx="50">
                  <c:v>40.948</c:v>
                </c:pt>
                <c:pt idx="51">
                  <c:v>41.094999999999999</c:v>
                </c:pt>
                <c:pt idx="52">
                  <c:v>41.035000000000004</c:v>
                </c:pt>
                <c:pt idx="53">
                  <c:v>40.904000000000003</c:v>
                </c:pt>
                <c:pt idx="54">
                  <c:v>40.959000000000003</c:v>
                </c:pt>
                <c:pt idx="55">
                  <c:v>41.03</c:v>
                </c:pt>
                <c:pt idx="56">
                  <c:v>41.085000000000001</c:v>
                </c:pt>
                <c:pt idx="57">
                  <c:v>41.117000000000004</c:v>
                </c:pt>
                <c:pt idx="58">
                  <c:v>41.106000000000002</c:v>
                </c:pt>
                <c:pt idx="59">
                  <c:v>41.041000000000004</c:v>
                </c:pt>
                <c:pt idx="60">
                  <c:v>41.057000000000002</c:v>
                </c:pt>
                <c:pt idx="61">
                  <c:v>41.106000000000002</c:v>
                </c:pt>
                <c:pt idx="62">
                  <c:v>41.122999999999998</c:v>
                </c:pt>
                <c:pt idx="63">
                  <c:v>41.063000000000002</c:v>
                </c:pt>
                <c:pt idx="64">
                  <c:v>41.112000000000002</c:v>
                </c:pt>
                <c:pt idx="65">
                  <c:v>41.024999999999999</c:v>
                </c:pt>
                <c:pt idx="66">
                  <c:v>41.172000000000004</c:v>
                </c:pt>
                <c:pt idx="67">
                  <c:v>40.936999999999998</c:v>
                </c:pt>
                <c:pt idx="68">
                  <c:v>41.073999999999998</c:v>
                </c:pt>
                <c:pt idx="69">
                  <c:v>41.052</c:v>
                </c:pt>
                <c:pt idx="70">
                  <c:v>41.03</c:v>
                </c:pt>
                <c:pt idx="71">
                  <c:v>41.204999999999998</c:v>
                </c:pt>
                <c:pt idx="72">
                  <c:v>41.096000000000004</c:v>
                </c:pt>
                <c:pt idx="73">
                  <c:v>41.253999999999998</c:v>
                </c:pt>
                <c:pt idx="74">
                  <c:v>41.183</c:v>
                </c:pt>
                <c:pt idx="75">
                  <c:v>41.063000000000002</c:v>
                </c:pt>
                <c:pt idx="76">
                  <c:v>41.407000000000004</c:v>
                </c:pt>
                <c:pt idx="77">
                  <c:v>41.27</c:v>
                </c:pt>
                <c:pt idx="78">
                  <c:v>41.145000000000003</c:v>
                </c:pt>
                <c:pt idx="79">
                  <c:v>39.18</c:v>
                </c:pt>
                <c:pt idx="80">
                  <c:v>35.469000000000001</c:v>
                </c:pt>
                <c:pt idx="81">
                  <c:v>30.661000000000001</c:v>
                </c:pt>
                <c:pt idx="82">
                  <c:v>28.653000000000002</c:v>
                </c:pt>
                <c:pt idx="83">
                  <c:v>23.781000000000002</c:v>
                </c:pt>
                <c:pt idx="84">
                  <c:v>22.472000000000001</c:v>
                </c:pt>
                <c:pt idx="85">
                  <c:v>22.243000000000002</c:v>
                </c:pt>
                <c:pt idx="86">
                  <c:v>22.368000000000002</c:v>
                </c:pt>
                <c:pt idx="87">
                  <c:v>22.138999999999999</c:v>
                </c:pt>
                <c:pt idx="88">
                  <c:v>22.308</c:v>
                </c:pt>
                <c:pt idx="89">
                  <c:v>22.374000000000002</c:v>
                </c:pt>
                <c:pt idx="90">
                  <c:v>22.358000000000001</c:v>
                </c:pt>
                <c:pt idx="91">
                  <c:v>22.249000000000002</c:v>
                </c:pt>
                <c:pt idx="92">
                  <c:v>22.063000000000002</c:v>
                </c:pt>
                <c:pt idx="93">
                  <c:v>22.031000000000002</c:v>
                </c:pt>
                <c:pt idx="94">
                  <c:v>22.315000000000001</c:v>
                </c:pt>
                <c:pt idx="95">
                  <c:v>22.337</c:v>
                </c:pt>
                <c:pt idx="96">
                  <c:v>21.830000000000002</c:v>
                </c:pt>
                <c:pt idx="97">
                  <c:v>20.504000000000001</c:v>
                </c:pt>
                <c:pt idx="98">
                  <c:v>18.922000000000001</c:v>
                </c:pt>
                <c:pt idx="99">
                  <c:v>17.641000000000002</c:v>
                </c:pt>
                <c:pt idx="100">
                  <c:v>18.749000000000002</c:v>
                </c:pt>
                <c:pt idx="101">
                  <c:v>20.85</c:v>
                </c:pt>
                <c:pt idx="102">
                  <c:v>21.968</c:v>
                </c:pt>
                <c:pt idx="103">
                  <c:v>22.001000000000001</c:v>
                </c:pt>
                <c:pt idx="104">
                  <c:v>19.983000000000001</c:v>
                </c:pt>
                <c:pt idx="105">
                  <c:v>18.035</c:v>
                </c:pt>
                <c:pt idx="106">
                  <c:v>17.391000000000002</c:v>
                </c:pt>
                <c:pt idx="107">
                  <c:v>20.179000000000002</c:v>
                </c:pt>
                <c:pt idx="108">
                  <c:v>22.367000000000001</c:v>
                </c:pt>
                <c:pt idx="109">
                  <c:v>22.493000000000002</c:v>
                </c:pt>
                <c:pt idx="110">
                  <c:v>22.476000000000003</c:v>
                </c:pt>
                <c:pt idx="111">
                  <c:v>22.420999999999999</c:v>
                </c:pt>
                <c:pt idx="112">
                  <c:v>22.420999999999999</c:v>
                </c:pt>
                <c:pt idx="113">
                  <c:v>22.618000000000002</c:v>
                </c:pt>
                <c:pt idx="114">
                  <c:v>22.574000000000002</c:v>
                </c:pt>
                <c:pt idx="115">
                  <c:v>22.721</c:v>
                </c:pt>
                <c:pt idx="116">
                  <c:v>22.672000000000001</c:v>
                </c:pt>
                <c:pt idx="117">
                  <c:v>22.748000000000001</c:v>
                </c:pt>
                <c:pt idx="118">
                  <c:v>22.715</c:v>
                </c:pt>
                <c:pt idx="119">
                  <c:v>22.595000000000002</c:v>
                </c:pt>
                <c:pt idx="120">
                  <c:v>22.475000000000001</c:v>
                </c:pt>
                <c:pt idx="121">
                  <c:v>22.469000000000001</c:v>
                </c:pt>
                <c:pt idx="122">
                  <c:v>22.268000000000001</c:v>
                </c:pt>
                <c:pt idx="123">
                  <c:v>22.737000000000002</c:v>
                </c:pt>
                <c:pt idx="124">
                  <c:v>18.400000000000002</c:v>
                </c:pt>
                <c:pt idx="125">
                  <c:v>9.7480000000000011</c:v>
                </c:pt>
                <c:pt idx="126">
                  <c:v>3.7650000000000006</c:v>
                </c:pt>
                <c:pt idx="127">
                  <c:v>3.875</c:v>
                </c:pt>
                <c:pt idx="128">
                  <c:v>3.875</c:v>
                </c:pt>
                <c:pt idx="129">
                  <c:v>4.0230000000000006</c:v>
                </c:pt>
                <c:pt idx="130">
                  <c:v>3.9409999999999998</c:v>
                </c:pt>
                <c:pt idx="131">
                  <c:v>3.9530000000000003</c:v>
                </c:pt>
                <c:pt idx="132">
                  <c:v>4.0070000000000006</c:v>
                </c:pt>
                <c:pt idx="133">
                  <c:v>4.0129999999999999</c:v>
                </c:pt>
                <c:pt idx="134">
                  <c:v>4.024</c:v>
                </c:pt>
                <c:pt idx="135">
                  <c:v>4.1059999999999999</c:v>
                </c:pt>
                <c:pt idx="136">
                  <c:v>4.0730000000000004</c:v>
                </c:pt>
                <c:pt idx="137">
                  <c:v>4.09</c:v>
                </c:pt>
                <c:pt idx="138">
                  <c:v>4.0350000000000001</c:v>
                </c:pt>
                <c:pt idx="139">
                  <c:v>3.9969999999999999</c:v>
                </c:pt>
                <c:pt idx="140">
                  <c:v>3.9750000000000005</c:v>
                </c:pt>
                <c:pt idx="141">
                  <c:v>4.0129999999999999</c:v>
                </c:pt>
                <c:pt idx="142">
                  <c:v>4.09</c:v>
                </c:pt>
                <c:pt idx="143">
                  <c:v>4.0620000000000003</c:v>
                </c:pt>
                <c:pt idx="144">
                  <c:v>3.91</c:v>
                </c:pt>
                <c:pt idx="145">
                  <c:v>3.8109999999999999</c:v>
                </c:pt>
                <c:pt idx="146">
                  <c:v>3.8170000000000002</c:v>
                </c:pt>
                <c:pt idx="147">
                  <c:v>3.9699999999999998</c:v>
                </c:pt>
                <c:pt idx="148">
                  <c:v>3.91</c:v>
                </c:pt>
                <c:pt idx="149">
                  <c:v>3.9160000000000004</c:v>
                </c:pt>
                <c:pt idx="150">
                  <c:v>3.899</c:v>
                </c:pt>
                <c:pt idx="151">
                  <c:v>3.8230000000000004</c:v>
                </c:pt>
                <c:pt idx="152">
                  <c:v>3.79</c:v>
                </c:pt>
                <c:pt idx="153">
                  <c:v>3.9050000000000002</c:v>
                </c:pt>
                <c:pt idx="154">
                  <c:v>3.8449999999999998</c:v>
                </c:pt>
                <c:pt idx="155">
                  <c:v>3.8620000000000001</c:v>
                </c:pt>
                <c:pt idx="156">
                  <c:v>3.9489999999999998</c:v>
                </c:pt>
                <c:pt idx="157">
                  <c:v>3.9649999999999999</c:v>
                </c:pt>
                <c:pt idx="158">
                  <c:v>3.7960000000000003</c:v>
                </c:pt>
                <c:pt idx="159">
                  <c:v>3.7199999999999998</c:v>
                </c:pt>
                <c:pt idx="160">
                  <c:v>3.8290000000000006</c:v>
                </c:pt>
                <c:pt idx="161">
                  <c:v>3.8020000000000005</c:v>
                </c:pt>
                <c:pt idx="162">
                  <c:v>3.633</c:v>
                </c:pt>
                <c:pt idx="163">
                  <c:v>3.7640000000000002</c:v>
                </c:pt>
                <c:pt idx="164">
                  <c:v>3.66</c:v>
                </c:pt>
                <c:pt idx="165">
                  <c:v>3.7030000000000003</c:v>
                </c:pt>
                <c:pt idx="166">
                  <c:v>3.6820000000000004</c:v>
                </c:pt>
                <c:pt idx="167">
                  <c:v>3.665</c:v>
                </c:pt>
                <c:pt idx="168">
                  <c:v>3.665</c:v>
                </c:pt>
                <c:pt idx="169">
                  <c:v>3.5990000000000002</c:v>
                </c:pt>
                <c:pt idx="170">
                  <c:v>3.8010000000000002</c:v>
                </c:pt>
                <c:pt idx="171">
                  <c:v>3.4960000000000004</c:v>
                </c:pt>
                <c:pt idx="172">
                  <c:v>3.5780000000000003</c:v>
                </c:pt>
                <c:pt idx="173">
                  <c:v>1.5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569472"/>
        <c:axId val="164571776"/>
      </c:scatterChart>
      <c:valAx>
        <c:axId val="16456947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layout>
            <c:manualLayout>
              <c:xMode val="edge"/>
              <c:yMode val="edge"/>
              <c:x val="0.46408913009534825"/>
              <c:y val="1.4613959662400446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164571776"/>
        <c:crosses val="autoZero"/>
        <c:crossBetween val="midCat"/>
      </c:valAx>
      <c:valAx>
        <c:axId val="16457177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456947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3/7/2017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'Plots_R500-1'!$D$8:$D$550</c:f>
              <c:numCache>
                <c:formatCode>General</c:formatCode>
                <c:ptCount val="543"/>
                <c:pt idx="0">
                  <c:v>7.89</c:v>
                </c:pt>
                <c:pt idx="1">
                  <c:v>7.89</c:v>
                </c:pt>
                <c:pt idx="2">
                  <c:v>7.9</c:v>
                </c:pt>
                <c:pt idx="3">
                  <c:v>7.9</c:v>
                </c:pt>
                <c:pt idx="4">
                  <c:v>7.9</c:v>
                </c:pt>
                <c:pt idx="5">
                  <c:v>7.9</c:v>
                </c:pt>
                <c:pt idx="6">
                  <c:v>7.9</c:v>
                </c:pt>
                <c:pt idx="7">
                  <c:v>7.91</c:v>
                </c:pt>
                <c:pt idx="8">
                  <c:v>7.9</c:v>
                </c:pt>
                <c:pt idx="9">
                  <c:v>7.91</c:v>
                </c:pt>
                <c:pt idx="10">
                  <c:v>7.91</c:v>
                </c:pt>
                <c:pt idx="11">
                  <c:v>7.91</c:v>
                </c:pt>
                <c:pt idx="12">
                  <c:v>7.91</c:v>
                </c:pt>
                <c:pt idx="13">
                  <c:v>7.9</c:v>
                </c:pt>
                <c:pt idx="14">
                  <c:v>7.91</c:v>
                </c:pt>
                <c:pt idx="15">
                  <c:v>7.9</c:v>
                </c:pt>
                <c:pt idx="16">
                  <c:v>7.9</c:v>
                </c:pt>
                <c:pt idx="17">
                  <c:v>7.89</c:v>
                </c:pt>
                <c:pt idx="18">
                  <c:v>7.91</c:v>
                </c:pt>
                <c:pt idx="19">
                  <c:v>7.91</c:v>
                </c:pt>
                <c:pt idx="20">
                  <c:v>7.91</c:v>
                </c:pt>
                <c:pt idx="21">
                  <c:v>7.91</c:v>
                </c:pt>
                <c:pt idx="22">
                  <c:v>7.91</c:v>
                </c:pt>
                <c:pt idx="23">
                  <c:v>7.91</c:v>
                </c:pt>
                <c:pt idx="24">
                  <c:v>7.91</c:v>
                </c:pt>
                <c:pt idx="25">
                  <c:v>7.91</c:v>
                </c:pt>
                <c:pt idx="26">
                  <c:v>7.91</c:v>
                </c:pt>
                <c:pt idx="27">
                  <c:v>7.91</c:v>
                </c:pt>
                <c:pt idx="28">
                  <c:v>7.9</c:v>
                </c:pt>
                <c:pt idx="29">
                  <c:v>7.91</c:v>
                </c:pt>
                <c:pt idx="30">
                  <c:v>7.9</c:v>
                </c:pt>
                <c:pt idx="31">
                  <c:v>7.92</c:v>
                </c:pt>
                <c:pt idx="32">
                  <c:v>7.91</c:v>
                </c:pt>
                <c:pt idx="33">
                  <c:v>7.91</c:v>
                </c:pt>
                <c:pt idx="34">
                  <c:v>7.91</c:v>
                </c:pt>
                <c:pt idx="35">
                  <c:v>7.91</c:v>
                </c:pt>
                <c:pt idx="36">
                  <c:v>7.9</c:v>
                </c:pt>
                <c:pt idx="37">
                  <c:v>7.91</c:v>
                </c:pt>
                <c:pt idx="38">
                  <c:v>7.91</c:v>
                </c:pt>
                <c:pt idx="39">
                  <c:v>7.9</c:v>
                </c:pt>
                <c:pt idx="40">
                  <c:v>7.9</c:v>
                </c:pt>
                <c:pt idx="41">
                  <c:v>7.91</c:v>
                </c:pt>
                <c:pt idx="42">
                  <c:v>7.91</c:v>
                </c:pt>
                <c:pt idx="43">
                  <c:v>7.92</c:v>
                </c:pt>
                <c:pt idx="44">
                  <c:v>7.94</c:v>
                </c:pt>
                <c:pt idx="45">
                  <c:v>8.0299999999999994</c:v>
                </c:pt>
                <c:pt idx="46">
                  <c:v>8.07</c:v>
                </c:pt>
                <c:pt idx="47">
                  <c:v>8.09</c:v>
                </c:pt>
                <c:pt idx="48">
                  <c:v>8.09</c:v>
                </c:pt>
                <c:pt idx="49">
                  <c:v>8.11</c:v>
                </c:pt>
                <c:pt idx="50">
                  <c:v>8.1</c:v>
                </c:pt>
                <c:pt idx="51">
                  <c:v>8.1</c:v>
                </c:pt>
                <c:pt idx="52">
                  <c:v>8.11</c:v>
                </c:pt>
                <c:pt idx="53">
                  <c:v>8.11</c:v>
                </c:pt>
                <c:pt idx="54">
                  <c:v>8.1</c:v>
                </c:pt>
                <c:pt idx="55">
                  <c:v>8.11</c:v>
                </c:pt>
                <c:pt idx="56">
                  <c:v>8.11</c:v>
                </c:pt>
                <c:pt idx="57">
                  <c:v>8.11</c:v>
                </c:pt>
                <c:pt idx="58">
                  <c:v>8.1</c:v>
                </c:pt>
                <c:pt idx="59">
                  <c:v>8.02</c:v>
                </c:pt>
                <c:pt idx="60">
                  <c:v>7.94</c:v>
                </c:pt>
                <c:pt idx="61">
                  <c:v>7.92</c:v>
                </c:pt>
                <c:pt idx="62">
                  <c:v>7.92</c:v>
                </c:pt>
                <c:pt idx="63">
                  <c:v>7.92</c:v>
                </c:pt>
                <c:pt idx="64">
                  <c:v>7.92</c:v>
                </c:pt>
                <c:pt idx="65">
                  <c:v>7.91</c:v>
                </c:pt>
                <c:pt idx="66">
                  <c:v>7.92</c:v>
                </c:pt>
                <c:pt idx="67">
                  <c:v>7.91</c:v>
                </c:pt>
                <c:pt idx="68">
                  <c:v>7.91</c:v>
                </c:pt>
                <c:pt idx="69">
                  <c:v>7.91</c:v>
                </c:pt>
                <c:pt idx="70">
                  <c:v>7.91</c:v>
                </c:pt>
                <c:pt idx="71">
                  <c:v>7.91</c:v>
                </c:pt>
                <c:pt idx="72">
                  <c:v>7.91</c:v>
                </c:pt>
                <c:pt idx="73">
                  <c:v>7.91</c:v>
                </c:pt>
                <c:pt idx="74">
                  <c:v>7.91</c:v>
                </c:pt>
                <c:pt idx="75">
                  <c:v>7.91</c:v>
                </c:pt>
                <c:pt idx="76">
                  <c:v>7.91</c:v>
                </c:pt>
                <c:pt idx="77">
                  <c:v>7.91</c:v>
                </c:pt>
                <c:pt idx="78">
                  <c:v>7.92</c:v>
                </c:pt>
                <c:pt idx="79">
                  <c:v>7.91</c:v>
                </c:pt>
                <c:pt idx="80">
                  <c:v>7.91</c:v>
                </c:pt>
                <c:pt idx="81">
                  <c:v>7.92</c:v>
                </c:pt>
                <c:pt idx="82">
                  <c:v>7.92</c:v>
                </c:pt>
                <c:pt idx="83">
                  <c:v>7.91</c:v>
                </c:pt>
                <c:pt idx="84">
                  <c:v>7.91</c:v>
                </c:pt>
                <c:pt idx="85">
                  <c:v>7.91</c:v>
                </c:pt>
                <c:pt idx="86">
                  <c:v>7.9</c:v>
                </c:pt>
                <c:pt idx="87">
                  <c:v>7.91</c:v>
                </c:pt>
                <c:pt idx="88">
                  <c:v>7.92</c:v>
                </c:pt>
                <c:pt idx="89">
                  <c:v>7.92</c:v>
                </c:pt>
                <c:pt idx="90">
                  <c:v>7.92</c:v>
                </c:pt>
                <c:pt idx="91">
                  <c:v>7.92</c:v>
                </c:pt>
                <c:pt idx="92">
                  <c:v>7.92</c:v>
                </c:pt>
                <c:pt idx="93">
                  <c:v>7.92</c:v>
                </c:pt>
                <c:pt idx="94">
                  <c:v>7.92</c:v>
                </c:pt>
                <c:pt idx="95">
                  <c:v>7.92</c:v>
                </c:pt>
                <c:pt idx="96">
                  <c:v>7.81</c:v>
                </c:pt>
                <c:pt idx="97">
                  <c:v>7.89</c:v>
                </c:pt>
                <c:pt idx="98">
                  <c:v>7.9</c:v>
                </c:pt>
                <c:pt idx="99">
                  <c:v>7.91</c:v>
                </c:pt>
                <c:pt idx="100">
                  <c:v>7.91</c:v>
                </c:pt>
                <c:pt idx="101">
                  <c:v>7.9</c:v>
                </c:pt>
                <c:pt idx="102">
                  <c:v>7.91</c:v>
                </c:pt>
                <c:pt idx="103">
                  <c:v>7.91</c:v>
                </c:pt>
                <c:pt idx="104">
                  <c:v>7.91</c:v>
                </c:pt>
                <c:pt idx="105">
                  <c:v>7.91</c:v>
                </c:pt>
                <c:pt idx="106">
                  <c:v>7.91</c:v>
                </c:pt>
                <c:pt idx="107">
                  <c:v>7.91</c:v>
                </c:pt>
                <c:pt idx="108">
                  <c:v>7.92</c:v>
                </c:pt>
                <c:pt idx="109">
                  <c:v>7.91</c:v>
                </c:pt>
                <c:pt idx="110">
                  <c:v>7.91</c:v>
                </c:pt>
                <c:pt idx="111">
                  <c:v>7.91</c:v>
                </c:pt>
                <c:pt idx="112">
                  <c:v>7.9</c:v>
                </c:pt>
                <c:pt idx="113">
                  <c:v>7.91</c:v>
                </c:pt>
                <c:pt idx="114">
                  <c:v>7.91</c:v>
                </c:pt>
                <c:pt idx="115">
                  <c:v>7.9</c:v>
                </c:pt>
                <c:pt idx="116">
                  <c:v>7.91</c:v>
                </c:pt>
                <c:pt idx="117">
                  <c:v>7.92</c:v>
                </c:pt>
                <c:pt idx="118">
                  <c:v>7.92</c:v>
                </c:pt>
                <c:pt idx="119">
                  <c:v>7.92</c:v>
                </c:pt>
                <c:pt idx="120">
                  <c:v>7.96</c:v>
                </c:pt>
                <c:pt idx="121">
                  <c:v>8.06</c:v>
                </c:pt>
                <c:pt idx="122">
                  <c:v>8.07</c:v>
                </c:pt>
                <c:pt idx="123">
                  <c:v>8.08</c:v>
                </c:pt>
                <c:pt idx="124">
                  <c:v>8.08</c:v>
                </c:pt>
                <c:pt idx="125">
                  <c:v>8.08</c:v>
                </c:pt>
                <c:pt idx="126">
                  <c:v>8.08</c:v>
                </c:pt>
                <c:pt idx="127">
                  <c:v>8.07</c:v>
                </c:pt>
                <c:pt idx="128">
                  <c:v>8.08</c:v>
                </c:pt>
                <c:pt idx="129">
                  <c:v>8.08</c:v>
                </c:pt>
                <c:pt idx="130">
                  <c:v>8.07</c:v>
                </c:pt>
                <c:pt idx="131">
                  <c:v>8.08</c:v>
                </c:pt>
                <c:pt idx="132">
                  <c:v>8.08</c:v>
                </c:pt>
                <c:pt idx="133">
                  <c:v>8.09</c:v>
                </c:pt>
                <c:pt idx="134">
                  <c:v>8.09</c:v>
                </c:pt>
                <c:pt idx="135">
                  <c:v>8.09</c:v>
                </c:pt>
                <c:pt idx="136">
                  <c:v>8.09</c:v>
                </c:pt>
                <c:pt idx="137">
                  <c:v>8.09</c:v>
                </c:pt>
                <c:pt idx="138">
                  <c:v>8.1</c:v>
                </c:pt>
                <c:pt idx="139">
                  <c:v>8.1</c:v>
                </c:pt>
                <c:pt idx="140">
                  <c:v>8.09</c:v>
                </c:pt>
                <c:pt idx="141">
                  <c:v>8.09</c:v>
                </c:pt>
                <c:pt idx="142">
                  <c:v>8.09</c:v>
                </c:pt>
                <c:pt idx="143">
                  <c:v>8.08</c:v>
                </c:pt>
                <c:pt idx="144">
                  <c:v>8.09</c:v>
                </c:pt>
                <c:pt idx="145">
                  <c:v>8.09</c:v>
                </c:pt>
                <c:pt idx="146">
                  <c:v>8.09</c:v>
                </c:pt>
                <c:pt idx="147">
                  <c:v>8.09</c:v>
                </c:pt>
                <c:pt idx="148">
                  <c:v>8.09</c:v>
                </c:pt>
                <c:pt idx="149">
                  <c:v>8.09</c:v>
                </c:pt>
                <c:pt idx="150">
                  <c:v>8.09</c:v>
                </c:pt>
                <c:pt idx="151">
                  <c:v>8.09</c:v>
                </c:pt>
                <c:pt idx="152">
                  <c:v>8.09</c:v>
                </c:pt>
                <c:pt idx="153">
                  <c:v>8.09</c:v>
                </c:pt>
                <c:pt idx="154">
                  <c:v>8.09</c:v>
                </c:pt>
                <c:pt idx="155">
                  <c:v>8.09</c:v>
                </c:pt>
                <c:pt idx="156">
                  <c:v>8.09</c:v>
                </c:pt>
                <c:pt idx="157">
                  <c:v>8.08</c:v>
                </c:pt>
                <c:pt idx="158">
                  <c:v>8.08</c:v>
                </c:pt>
                <c:pt idx="159">
                  <c:v>8.08</c:v>
                </c:pt>
                <c:pt idx="160">
                  <c:v>8.08</c:v>
                </c:pt>
                <c:pt idx="161">
                  <c:v>8.08</c:v>
                </c:pt>
                <c:pt idx="162">
                  <c:v>8.08</c:v>
                </c:pt>
                <c:pt idx="163">
                  <c:v>8.07</c:v>
                </c:pt>
                <c:pt idx="164">
                  <c:v>8.07</c:v>
                </c:pt>
                <c:pt idx="165">
                  <c:v>8.07</c:v>
                </c:pt>
                <c:pt idx="166">
                  <c:v>8.07</c:v>
                </c:pt>
                <c:pt idx="167">
                  <c:v>8.07</c:v>
                </c:pt>
                <c:pt idx="168">
                  <c:v>8.08</c:v>
                </c:pt>
                <c:pt idx="169">
                  <c:v>8.08</c:v>
                </c:pt>
                <c:pt idx="170">
                  <c:v>8.08</c:v>
                </c:pt>
                <c:pt idx="171">
                  <c:v>8.08</c:v>
                </c:pt>
                <c:pt idx="172">
                  <c:v>8.08</c:v>
                </c:pt>
                <c:pt idx="173">
                  <c:v>8.08</c:v>
                </c:pt>
                <c:pt idx="174">
                  <c:v>8.08</c:v>
                </c:pt>
                <c:pt idx="175">
                  <c:v>8.07</c:v>
                </c:pt>
                <c:pt idx="176">
                  <c:v>8.08</c:v>
                </c:pt>
                <c:pt idx="177">
                  <c:v>8.08</c:v>
                </c:pt>
                <c:pt idx="178">
                  <c:v>8.07</c:v>
                </c:pt>
                <c:pt idx="179">
                  <c:v>8.08</c:v>
                </c:pt>
                <c:pt idx="180">
                  <c:v>8.08</c:v>
                </c:pt>
                <c:pt idx="181">
                  <c:v>8.08</c:v>
                </c:pt>
                <c:pt idx="182">
                  <c:v>8.08</c:v>
                </c:pt>
                <c:pt idx="183">
                  <c:v>8.08</c:v>
                </c:pt>
                <c:pt idx="184">
                  <c:v>8.07</c:v>
                </c:pt>
                <c:pt idx="185">
                  <c:v>8.07</c:v>
                </c:pt>
                <c:pt idx="186">
                  <c:v>8.07</c:v>
                </c:pt>
                <c:pt idx="187">
                  <c:v>8.07</c:v>
                </c:pt>
                <c:pt idx="188">
                  <c:v>8.07</c:v>
                </c:pt>
                <c:pt idx="189">
                  <c:v>8.07</c:v>
                </c:pt>
                <c:pt idx="190">
                  <c:v>8.07</c:v>
                </c:pt>
                <c:pt idx="191">
                  <c:v>8.07</c:v>
                </c:pt>
                <c:pt idx="192">
                  <c:v>8.07</c:v>
                </c:pt>
                <c:pt idx="193">
                  <c:v>8.07</c:v>
                </c:pt>
                <c:pt idx="194">
                  <c:v>8.08</c:v>
                </c:pt>
                <c:pt idx="195">
                  <c:v>8.08</c:v>
                </c:pt>
                <c:pt idx="196">
                  <c:v>8.08</c:v>
                </c:pt>
                <c:pt idx="197">
                  <c:v>8.07</c:v>
                </c:pt>
                <c:pt idx="198">
                  <c:v>8.08</c:v>
                </c:pt>
                <c:pt idx="199">
                  <c:v>8.08</c:v>
                </c:pt>
                <c:pt idx="200">
                  <c:v>8.08</c:v>
                </c:pt>
                <c:pt idx="201">
                  <c:v>8.08</c:v>
                </c:pt>
                <c:pt idx="202">
                  <c:v>8.09</c:v>
                </c:pt>
                <c:pt idx="203">
                  <c:v>8.09</c:v>
                </c:pt>
                <c:pt idx="204">
                  <c:v>8.08</c:v>
                </c:pt>
                <c:pt idx="205">
                  <c:v>8.08</c:v>
                </c:pt>
                <c:pt idx="206">
                  <c:v>8.08</c:v>
                </c:pt>
                <c:pt idx="207">
                  <c:v>8.09</c:v>
                </c:pt>
                <c:pt idx="208">
                  <c:v>8.09</c:v>
                </c:pt>
                <c:pt idx="209">
                  <c:v>8.09</c:v>
                </c:pt>
                <c:pt idx="210">
                  <c:v>8.08</c:v>
                </c:pt>
                <c:pt idx="211">
                  <c:v>8.08</c:v>
                </c:pt>
                <c:pt idx="212">
                  <c:v>8.08</c:v>
                </c:pt>
                <c:pt idx="213">
                  <c:v>8.08</c:v>
                </c:pt>
                <c:pt idx="214">
                  <c:v>8.09</c:v>
                </c:pt>
                <c:pt idx="215">
                  <c:v>8.09</c:v>
                </c:pt>
                <c:pt idx="216">
                  <c:v>8.09</c:v>
                </c:pt>
                <c:pt idx="217">
                  <c:v>8.1</c:v>
                </c:pt>
                <c:pt idx="218">
                  <c:v>8.09</c:v>
                </c:pt>
                <c:pt idx="219">
                  <c:v>8.09</c:v>
                </c:pt>
                <c:pt idx="220">
                  <c:v>8.09</c:v>
                </c:pt>
                <c:pt idx="221">
                  <c:v>8.08</c:v>
                </c:pt>
                <c:pt idx="222">
                  <c:v>8.09</c:v>
                </c:pt>
                <c:pt idx="223">
                  <c:v>8.09</c:v>
                </c:pt>
                <c:pt idx="224">
                  <c:v>8.09</c:v>
                </c:pt>
                <c:pt idx="225">
                  <c:v>8.09</c:v>
                </c:pt>
                <c:pt idx="226">
                  <c:v>8.09</c:v>
                </c:pt>
                <c:pt idx="227">
                  <c:v>8.09</c:v>
                </c:pt>
                <c:pt idx="228">
                  <c:v>8.09</c:v>
                </c:pt>
                <c:pt idx="229">
                  <c:v>8.09</c:v>
                </c:pt>
                <c:pt idx="230">
                  <c:v>8.09</c:v>
                </c:pt>
                <c:pt idx="231">
                  <c:v>8.08</c:v>
                </c:pt>
                <c:pt idx="232">
                  <c:v>8.09</c:v>
                </c:pt>
                <c:pt idx="233">
                  <c:v>8.08</c:v>
                </c:pt>
                <c:pt idx="234">
                  <c:v>8.08</c:v>
                </c:pt>
                <c:pt idx="235">
                  <c:v>8.08</c:v>
                </c:pt>
                <c:pt idx="236">
                  <c:v>8.08</c:v>
                </c:pt>
                <c:pt idx="237">
                  <c:v>8.08</c:v>
                </c:pt>
                <c:pt idx="238">
                  <c:v>8.08</c:v>
                </c:pt>
                <c:pt idx="239">
                  <c:v>8.08</c:v>
                </c:pt>
                <c:pt idx="240">
                  <c:v>8.09</c:v>
                </c:pt>
                <c:pt idx="241">
                  <c:v>8.1</c:v>
                </c:pt>
                <c:pt idx="242">
                  <c:v>8.1</c:v>
                </c:pt>
                <c:pt idx="243">
                  <c:v>8.1</c:v>
                </c:pt>
                <c:pt idx="244">
                  <c:v>8.1</c:v>
                </c:pt>
                <c:pt idx="245">
                  <c:v>8.1</c:v>
                </c:pt>
                <c:pt idx="246">
                  <c:v>8.09</c:v>
                </c:pt>
                <c:pt idx="247">
                  <c:v>8.09</c:v>
                </c:pt>
                <c:pt idx="248">
                  <c:v>8.08</c:v>
                </c:pt>
                <c:pt idx="249">
                  <c:v>8.09</c:v>
                </c:pt>
                <c:pt idx="250">
                  <c:v>8.09</c:v>
                </c:pt>
                <c:pt idx="251">
                  <c:v>8.1</c:v>
                </c:pt>
                <c:pt idx="252">
                  <c:v>8.09</c:v>
                </c:pt>
                <c:pt idx="253">
                  <c:v>8.09</c:v>
                </c:pt>
                <c:pt idx="254">
                  <c:v>8.08</c:v>
                </c:pt>
                <c:pt idx="255">
                  <c:v>8.08</c:v>
                </c:pt>
                <c:pt idx="256">
                  <c:v>8.08</c:v>
                </c:pt>
                <c:pt idx="257">
                  <c:v>8.09</c:v>
                </c:pt>
                <c:pt idx="258">
                  <c:v>8.09</c:v>
                </c:pt>
                <c:pt idx="259">
                  <c:v>8.1</c:v>
                </c:pt>
                <c:pt idx="260">
                  <c:v>8.08</c:v>
                </c:pt>
                <c:pt idx="261">
                  <c:v>8.08</c:v>
                </c:pt>
                <c:pt idx="262">
                  <c:v>8.09</c:v>
                </c:pt>
                <c:pt idx="263">
                  <c:v>8.09</c:v>
                </c:pt>
                <c:pt idx="264">
                  <c:v>8.07</c:v>
                </c:pt>
                <c:pt idx="265">
                  <c:v>8.07</c:v>
                </c:pt>
                <c:pt idx="266">
                  <c:v>8.07</c:v>
                </c:pt>
                <c:pt idx="267">
                  <c:v>8.07</c:v>
                </c:pt>
                <c:pt idx="268">
                  <c:v>8.0500000000000007</c:v>
                </c:pt>
                <c:pt idx="269">
                  <c:v>8.02</c:v>
                </c:pt>
                <c:pt idx="270">
                  <c:v>7.96</c:v>
                </c:pt>
                <c:pt idx="271">
                  <c:v>7.94</c:v>
                </c:pt>
                <c:pt idx="272">
                  <c:v>7.95</c:v>
                </c:pt>
                <c:pt idx="273">
                  <c:v>7.98</c:v>
                </c:pt>
                <c:pt idx="274">
                  <c:v>8.02</c:v>
                </c:pt>
                <c:pt idx="275">
                  <c:v>8.0500000000000007</c:v>
                </c:pt>
                <c:pt idx="276">
                  <c:v>8.06</c:v>
                </c:pt>
                <c:pt idx="277">
                  <c:v>8.0500000000000007</c:v>
                </c:pt>
                <c:pt idx="278">
                  <c:v>8.02</c:v>
                </c:pt>
                <c:pt idx="279">
                  <c:v>7.94</c:v>
                </c:pt>
                <c:pt idx="280">
                  <c:v>7.92</c:v>
                </c:pt>
                <c:pt idx="281">
                  <c:v>7.92</c:v>
                </c:pt>
                <c:pt idx="282">
                  <c:v>7.92</c:v>
                </c:pt>
                <c:pt idx="283">
                  <c:v>7.92</c:v>
                </c:pt>
                <c:pt idx="284">
                  <c:v>7.92</c:v>
                </c:pt>
                <c:pt idx="285">
                  <c:v>7.92</c:v>
                </c:pt>
                <c:pt idx="286">
                  <c:v>7.93</c:v>
                </c:pt>
                <c:pt idx="287">
                  <c:v>7.93</c:v>
                </c:pt>
                <c:pt idx="288">
                  <c:v>7.94</c:v>
                </c:pt>
                <c:pt idx="289">
                  <c:v>7.94</c:v>
                </c:pt>
                <c:pt idx="290">
                  <c:v>7.94</c:v>
                </c:pt>
                <c:pt idx="291">
                  <c:v>7.94</c:v>
                </c:pt>
                <c:pt idx="292">
                  <c:v>7.94</c:v>
                </c:pt>
                <c:pt idx="293">
                  <c:v>7.94</c:v>
                </c:pt>
                <c:pt idx="294">
                  <c:v>8.02</c:v>
                </c:pt>
                <c:pt idx="295">
                  <c:v>8.06</c:v>
                </c:pt>
                <c:pt idx="296">
                  <c:v>8.07</c:v>
                </c:pt>
                <c:pt idx="297">
                  <c:v>8.09</c:v>
                </c:pt>
                <c:pt idx="298">
                  <c:v>8.09</c:v>
                </c:pt>
                <c:pt idx="299">
                  <c:v>8.11</c:v>
                </c:pt>
                <c:pt idx="300">
                  <c:v>8.11</c:v>
                </c:pt>
                <c:pt idx="301">
                  <c:v>8.11</c:v>
                </c:pt>
                <c:pt idx="302">
                  <c:v>8.1199999999999992</c:v>
                </c:pt>
                <c:pt idx="303">
                  <c:v>8.11</c:v>
                </c:pt>
                <c:pt idx="304">
                  <c:v>8.1199999999999992</c:v>
                </c:pt>
                <c:pt idx="305">
                  <c:v>8.1199999999999992</c:v>
                </c:pt>
                <c:pt idx="306">
                  <c:v>8.11</c:v>
                </c:pt>
                <c:pt idx="307">
                  <c:v>8.11</c:v>
                </c:pt>
                <c:pt idx="308">
                  <c:v>8.1199999999999992</c:v>
                </c:pt>
                <c:pt idx="309">
                  <c:v>8.11</c:v>
                </c:pt>
                <c:pt idx="310">
                  <c:v>8.1199999999999992</c:v>
                </c:pt>
                <c:pt idx="311">
                  <c:v>8.1199999999999992</c:v>
                </c:pt>
                <c:pt idx="312">
                  <c:v>8.1199999999999992</c:v>
                </c:pt>
                <c:pt idx="313">
                  <c:v>8.1199999999999992</c:v>
                </c:pt>
                <c:pt idx="314">
                  <c:v>8.1199999999999992</c:v>
                </c:pt>
                <c:pt idx="315">
                  <c:v>8.1199999999999992</c:v>
                </c:pt>
                <c:pt idx="316">
                  <c:v>8.1199999999999992</c:v>
                </c:pt>
                <c:pt idx="317">
                  <c:v>8.1199999999999992</c:v>
                </c:pt>
                <c:pt idx="318">
                  <c:v>8.1199999999999992</c:v>
                </c:pt>
                <c:pt idx="319">
                  <c:v>8.1199999999999992</c:v>
                </c:pt>
                <c:pt idx="320">
                  <c:v>8.1199999999999992</c:v>
                </c:pt>
                <c:pt idx="321">
                  <c:v>8.1199999999999992</c:v>
                </c:pt>
                <c:pt idx="322">
                  <c:v>8.1199999999999992</c:v>
                </c:pt>
                <c:pt idx="323">
                  <c:v>8.1199999999999992</c:v>
                </c:pt>
                <c:pt idx="324">
                  <c:v>8.1199999999999992</c:v>
                </c:pt>
                <c:pt idx="325">
                  <c:v>8.1199999999999992</c:v>
                </c:pt>
                <c:pt idx="326">
                  <c:v>8.1199999999999992</c:v>
                </c:pt>
                <c:pt idx="327">
                  <c:v>8.1199999999999992</c:v>
                </c:pt>
                <c:pt idx="328">
                  <c:v>8.1199999999999992</c:v>
                </c:pt>
                <c:pt idx="329">
                  <c:v>8.1199999999999992</c:v>
                </c:pt>
                <c:pt idx="330">
                  <c:v>8.1199999999999992</c:v>
                </c:pt>
                <c:pt idx="331">
                  <c:v>8.1199999999999992</c:v>
                </c:pt>
                <c:pt idx="332">
                  <c:v>8.1199999999999992</c:v>
                </c:pt>
                <c:pt idx="333">
                  <c:v>8.1199999999999992</c:v>
                </c:pt>
                <c:pt idx="334">
                  <c:v>8.1199999999999992</c:v>
                </c:pt>
                <c:pt idx="335">
                  <c:v>8.1199999999999992</c:v>
                </c:pt>
                <c:pt idx="336">
                  <c:v>8.1300000000000008</c:v>
                </c:pt>
                <c:pt idx="337">
                  <c:v>8.1199999999999992</c:v>
                </c:pt>
                <c:pt idx="338">
                  <c:v>8.1199999999999992</c:v>
                </c:pt>
                <c:pt idx="339">
                  <c:v>8.1300000000000008</c:v>
                </c:pt>
                <c:pt idx="340">
                  <c:v>8.1199999999999992</c:v>
                </c:pt>
                <c:pt idx="341">
                  <c:v>8.1199999999999992</c:v>
                </c:pt>
                <c:pt idx="342">
                  <c:v>8.1300000000000008</c:v>
                </c:pt>
                <c:pt idx="343">
                  <c:v>8.1300000000000008</c:v>
                </c:pt>
                <c:pt idx="344">
                  <c:v>8.1300000000000008</c:v>
                </c:pt>
                <c:pt idx="345">
                  <c:v>8.14</c:v>
                </c:pt>
                <c:pt idx="346">
                  <c:v>8.1300000000000008</c:v>
                </c:pt>
                <c:pt idx="347">
                  <c:v>8.1300000000000008</c:v>
                </c:pt>
                <c:pt idx="348">
                  <c:v>8.1300000000000008</c:v>
                </c:pt>
                <c:pt idx="349">
                  <c:v>8.1300000000000008</c:v>
                </c:pt>
                <c:pt idx="350">
                  <c:v>8.1300000000000008</c:v>
                </c:pt>
                <c:pt idx="351">
                  <c:v>8.1300000000000008</c:v>
                </c:pt>
                <c:pt idx="352">
                  <c:v>8.1300000000000008</c:v>
                </c:pt>
                <c:pt idx="353">
                  <c:v>8.1199999999999992</c:v>
                </c:pt>
                <c:pt idx="354">
                  <c:v>8.1300000000000008</c:v>
                </c:pt>
                <c:pt idx="355">
                  <c:v>8.1300000000000008</c:v>
                </c:pt>
                <c:pt idx="356">
                  <c:v>8.1300000000000008</c:v>
                </c:pt>
                <c:pt idx="357">
                  <c:v>8.1300000000000008</c:v>
                </c:pt>
                <c:pt idx="358">
                  <c:v>8.14</c:v>
                </c:pt>
                <c:pt idx="359">
                  <c:v>8.14</c:v>
                </c:pt>
                <c:pt idx="360">
                  <c:v>8.1300000000000008</c:v>
                </c:pt>
                <c:pt idx="361">
                  <c:v>8.1300000000000008</c:v>
                </c:pt>
                <c:pt idx="362">
                  <c:v>8.1300000000000008</c:v>
                </c:pt>
                <c:pt idx="363">
                  <c:v>8.15</c:v>
                </c:pt>
                <c:pt idx="364">
                  <c:v>8.16</c:v>
                </c:pt>
                <c:pt idx="365">
                  <c:v>8.17</c:v>
                </c:pt>
                <c:pt idx="366">
                  <c:v>8.17</c:v>
                </c:pt>
                <c:pt idx="367">
                  <c:v>8.17</c:v>
                </c:pt>
                <c:pt idx="368">
                  <c:v>8.17</c:v>
                </c:pt>
                <c:pt idx="369">
                  <c:v>8.17</c:v>
                </c:pt>
                <c:pt idx="370">
                  <c:v>8.16</c:v>
                </c:pt>
                <c:pt idx="371">
                  <c:v>8.16</c:v>
                </c:pt>
                <c:pt idx="372">
                  <c:v>8.15</c:v>
                </c:pt>
                <c:pt idx="373">
                  <c:v>8.15</c:v>
                </c:pt>
                <c:pt idx="374">
                  <c:v>8.1300000000000008</c:v>
                </c:pt>
                <c:pt idx="375">
                  <c:v>8.11</c:v>
                </c:pt>
                <c:pt idx="376">
                  <c:v>8.1</c:v>
                </c:pt>
                <c:pt idx="377">
                  <c:v>8.08</c:v>
                </c:pt>
                <c:pt idx="378">
                  <c:v>8.09</c:v>
                </c:pt>
                <c:pt idx="379">
                  <c:v>8.09</c:v>
                </c:pt>
                <c:pt idx="380">
                  <c:v>8.09</c:v>
                </c:pt>
                <c:pt idx="381">
                  <c:v>8.08</c:v>
                </c:pt>
                <c:pt idx="382">
                  <c:v>8.09</c:v>
                </c:pt>
                <c:pt idx="383">
                  <c:v>8.09</c:v>
                </c:pt>
                <c:pt idx="384">
                  <c:v>8.09</c:v>
                </c:pt>
                <c:pt idx="385">
                  <c:v>8.09</c:v>
                </c:pt>
                <c:pt idx="386">
                  <c:v>8.09</c:v>
                </c:pt>
                <c:pt idx="387">
                  <c:v>8.1</c:v>
                </c:pt>
                <c:pt idx="388">
                  <c:v>8.1</c:v>
                </c:pt>
                <c:pt idx="389">
                  <c:v>8.09</c:v>
                </c:pt>
                <c:pt idx="390">
                  <c:v>8.1</c:v>
                </c:pt>
                <c:pt idx="391">
                  <c:v>8.1</c:v>
                </c:pt>
                <c:pt idx="392">
                  <c:v>8.1</c:v>
                </c:pt>
                <c:pt idx="393">
                  <c:v>8.09</c:v>
                </c:pt>
                <c:pt idx="394">
                  <c:v>8.1</c:v>
                </c:pt>
                <c:pt idx="395">
                  <c:v>8.1</c:v>
                </c:pt>
                <c:pt idx="396">
                  <c:v>8.1</c:v>
                </c:pt>
                <c:pt idx="397">
                  <c:v>8.11</c:v>
                </c:pt>
                <c:pt idx="398">
                  <c:v>8.1</c:v>
                </c:pt>
                <c:pt idx="399">
                  <c:v>8.1</c:v>
                </c:pt>
                <c:pt idx="400">
                  <c:v>8.09</c:v>
                </c:pt>
                <c:pt idx="401">
                  <c:v>8.09</c:v>
                </c:pt>
                <c:pt idx="402">
                  <c:v>8.09</c:v>
                </c:pt>
                <c:pt idx="403">
                  <c:v>8.09</c:v>
                </c:pt>
                <c:pt idx="404">
                  <c:v>8.09</c:v>
                </c:pt>
                <c:pt idx="405">
                  <c:v>8.08</c:v>
                </c:pt>
                <c:pt idx="406">
                  <c:v>8.08</c:v>
                </c:pt>
                <c:pt idx="407">
                  <c:v>8.08</c:v>
                </c:pt>
                <c:pt idx="408">
                  <c:v>8.08</c:v>
                </c:pt>
                <c:pt idx="409">
                  <c:v>8.08</c:v>
                </c:pt>
                <c:pt idx="410">
                  <c:v>8.08</c:v>
                </c:pt>
                <c:pt idx="411">
                  <c:v>8.08</c:v>
                </c:pt>
                <c:pt idx="412">
                  <c:v>8.09</c:v>
                </c:pt>
                <c:pt idx="413">
                  <c:v>8.09</c:v>
                </c:pt>
                <c:pt idx="414">
                  <c:v>8.1</c:v>
                </c:pt>
                <c:pt idx="415">
                  <c:v>8.09</c:v>
                </c:pt>
                <c:pt idx="416">
                  <c:v>8.08</c:v>
                </c:pt>
                <c:pt idx="417">
                  <c:v>8.07</c:v>
                </c:pt>
                <c:pt idx="418">
                  <c:v>7.98</c:v>
                </c:pt>
                <c:pt idx="419">
                  <c:v>7.95</c:v>
                </c:pt>
                <c:pt idx="420">
                  <c:v>7.95</c:v>
                </c:pt>
                <c:pt idx="421">
                  <c:v>7.94</c:v>
                </c:pt>
                <c:pt idx="422">
                  <c:v>7.94</c:v>
                </c:pt>
                <c:pt idx="423">
                  <c:v>7.94</c:v>
                </c:pt>
                <c:pt idx="424">
                  <c:v>7.94</c:v>
                </c:pt>
                <c:pt idx="425">
                  <c:v>7.94</c:v>
                </c:pt>
                <c:pt idx="426">
                  <c:v>7.94</c:v>
                </c:pt>
                <c:pt idx="427">
                  <c:v>7.94</c:v>
                </c:pt>
                <c:pt idx="428">
                  <c:v>7.93</c:v>
                </c:pt>
                <c:pt idx="429">
                  <c:v>7.93</c:v>
                </c:pt>
                <c:pt idx="430">
                  <c:v>7.93</c:v>
                </c:pt>
                <c:pt idx="431">
                  <c:v>7.93</c:v>
                </c:pt>
                <c:pt idx="432">
                  <c:v>7.94</c:v>
                </c:pt>
                <c:pt idx="433">
                  <c:v>7.94</c:v>
                </c:pt>
                <c:pt idx="434">
                  <c:v>7.94</c:v>
                </c:pt>
                <c:pt idx="435">
                  <c:v>7.94</c:v>
                </c:pt>
                <c:pt idx="436">
                  <c:v>7.93</c:v>
                </c:pt>
                <c:pt idx="437">
                  <c:v>7.94</c:v>
                </c:pt>
                <c:pt idx="438">
                  <c:v>7.94</c:v>
                </c:pt>
                <c:pt idx="439">
                  <c:v>7.94</c:v>
                </c:pt>
                <c:pt idx="440">
                  <c:v>7.93</c:v>
                </c:pt>
                <c:pt idx="441">
                  <c:v>7.93</c:v>
                </c:pt>
                <c:pt idx="442">
                  <c:v>7.93</c:v>
                </c:pt>
                <c:pt idx="443">
                  <c:v>7.94</c:v>
                </c:pt>
                <c:pt idx="444">
                  <c:v>7.93</c:v>
                </c:pt>
                <c:pt idx="445">
                  <c:v>7.93</c:v>
                </c:pt>
                <c:pt idx="446">
                  <c:v>7.94</c:v>
                </c:pt>
                <c:pt idx="447">
                  <c:v>7.93</c:v>
                </c:pt>
                <c:pt idx="448">
                  <c:v>7.94</c:v>
                </c:pt>
                <c:pt idx="449">
                  <c:v>7.93</c:v>
                </c:pt>
                <c:pt idx="450">
                  <c:v>7.93</c:v>
                </c:pt>
                <c:pt idx="451">
                  <c:v>7.93</c:v>
                </c:pt>
                <c:pt idx="452">
                  <c:v>7.93</c:v>
                </c:pt>
                <c:pt idx="453">
                  <c:v>7.93</c:v>
                </c:pt>
                <c:pt idx="454">
                  <c:v>7.94</c:v>
                </c:pt>
                <c:pt idx="455">
                  <c:v>7.93</c:v>
                </c:pt>
                <c:pt idx="456">
                  <c:v>7.94</c:v>
                </c:pt>
                <c:pt idx="457">
                  <c:v>7.93</c:v>
                </c:pt>
                <c:pt idx="458">
                  <c:v>7.93</c:v>
                </c:pt>
                <c:pt idx="459">
                  <c:v>7.93</c:v>
                </c:pt>
                <c:pt idx="460">
                  <c:v>7.94</c:v>
                </c:pt>
                <c:pt idx="461">
                  <c:v>7.93</c:v>
                </c:pt>
                <c:pt idx="462">
                  <c:v>7.93</c:v>
                </c:pt>
                <c:pt idx="463">
                  <c:v>7.94</c:v>
                </c:pt>
                <c:pt idx="464">
                  <c:v>7.94</c:v>
                </c:pt>
              </c:numCache>
            </c:numRef>
          </c:xVal>
          <c:yVal>
            <c:numRef>
              <c:f>'Plots_R500-1'!$P$8:$P$550</c:f>
              <c:numCache>
                <c:formatCode>0.00</c:formatCode>
                <c:ptCount val="543"/>
                <c:pt idx="0">
                  <c:v>4.6550000000000002</c:v>
                </c:pt>
                <c:pt idx="1">
                  <c:v>4.6779999999999999</c:v>
                </c:pt>
                <c:pt idx="2">
                  <c:v>4.7170000000000005</c:v>
                </c:pt>
                <c:pt idx="3">
                  <c:v>4.8289999999999997</c:v>
                </c:pt>
                <c:pt idx="4">
                  <c:v>4.7549999999999999</c:v>
                </c:pt>
                <c:pt idx="5">
                  <c:v>4.8010000000000002</c:v>
                </c:pt>
                <c:pt idx="6">
                  <c:v>4.7880000000000003</c:v>
                </c:pt>
                <c:pt idx="7">
                  <c:v>4.8680000000000003</c:v>
                </c:pt>
                <c:pt idx="8">
                  <c:v>4.4790000000000001</c:v>
                </c:pt>
                <c:pt idx="9">
                  <c:v>4.8920000000000003</c:v>
                </c:pt>
                <c:pt idx="10">
                  <c:v>4.8150000000000004</c:v>
                </c:pt>
                <c:pt idx="11">
                  <c:v>4.8959999999999999</c:v>
                </c:pt>
                <c:pt idx="12">
                  <c:v>4.742</c:v>
                </c:pt>
                <c:pt idx="13">
                  <c:v>4.6870000000000003</c:v>
                </c:pt>
                <c:pt idx="14">
                  <c:v>4.702</c:v>
                </c:pt>
                <c:pt idx="15">
                  <c:v>4.6260000000000003</c:v>
                </c:pt>
                <c:pt idx="16">
                  <c:v>4.8049999999999997</c:v>
                </c:pt>
                <c:pt idx="17">
                  <c:v>4.7990000000000004</c:v>
                </c:pt>
                <c:pt idx="18">
                  <c:v>4.5529999999999999</c:v>
                </c:pt>
                <c:pt idx="19">
                  <c:v>4.4710000000000001</c:v>
                </c:pt>
                <c:pt idx="20">
                  <c:v>4.4270000000000005</c:v>
                </c:pt>
                <c:pt idx="21">
                  <c:v>4.76</c:v>
                </c:pt>
                <c:pt idx="22">
                  <c:v>4.6070000000000002</c:v>
                </c:pt>
                <c:pt idx="23">
                  <c:v>4.5579999999999998</c:v>
                </c:pt>
                <c:pt idx="24">
                  <c:v>4.4050000000000002</c:v>
                </c:pt>
                <c:pt idx="25">
                  <c:v>4.4210000000000003</c:v>
                </c:pt>
                <c:pt idx="26">
                  <c:v>4.3609999999999998</c:v>
                </c:pt>
                <c:pt idx="27">
                  <c:v>4.4590000000000005</c:v>
                </c:pt>
                <c:pt idx="28">
                  <c:v>4.6059999999999999</c:v>
                </c:pt>
                <c:pt idx="29">
                  <c:v>4.7919999999999998</c:v>
                </c:pt>
                <c:pt idx="30">
                  <c:v>3.3250000000000002</c:v>
                </c:pt>
                <c:pt idx="31">
                  <c:v>1.8740000000000001</c:v>
                </c:pt>
                <c:pt idx="32">
                  <c:v>1.819</c:v>
                </c:pt>
                <c:pt idx="33">
                  <c:v>4.6059999999999999</c:v>
                </c:pt>
                <c:pt idx="34">
                  <c:v>4.4430000000000005</c:v>
                </c:pt>
                <c:pt idx="35">
                  <c:v>4.5730000000000004</c:v>
                </c:pt>
                <c:pt idx="36">
                  <c:v>4.5680000000000005</c:v>
                </c:pt>
                <c:pt idx="37">
                  <c:v>4.4969999999999999</c:v>
                </c:pt>
                <c:pt idx="38">
                  <c:v>4.6440000000000001</c:v>
                </c:pt>
                <c:pt idx="39">
                  <c:v>2.2830000000000004</c:v>
                </c:pt>
                <c:pt idx="40">
                  <c:v>4.5140000000000002</c:v>
                </c:pt>
                <c:pt idx="41">
                  <c:v>4.5190000000000001</c:v>
                </c:pt>
                <c:pt idx="42">
                  <c:v>4.5739999999999998</c:v>
                </c:pt>
                <c:pt idx="43">
                  <c:v>4.7320000000000002</c:v>
                </c:pt>
                <c:pt idx="44">
                  <c:v>10.513000000000002</c:v>
                </c:pt>
                <c:pt idx="45">
                  <c:v>14.79</c:v>
                </c:pt>
                <c:pt idx="46">
                  <c:v>19.465</c:v>
                </c:pt>
                <c:pt idx="47">
                  <c:v>21.265000000000001</c:v>
                </c:pt>
                <c:pt idx="48">
                  <c:v>21.253</c:v>
                </c:pt>
                <c:pt idx="49">
                  <c:v>20.925999999999998</c:v>
                </c:pt>
                <c:pt idx="50">
                  <c:v>21.247</c:v>
                </c:pt>
                <c:pt idx="51">
                  <c:v>25.306000000000001</c:v>
                </c:pt>
                <c:pt idx="52">
                  <c:v>27.625</c:v>
                </c:pt>
                <c:pt idx="53">
                  <c:v>26.233000000000001</c:v>
                </c:pt>
                <c:pt idx="54">
                  <c:v>26.419</c:v>
                </c:pt>
                <c:pt idx="55">
                  <c:v>26.544</c:v>
                </c:pt>
                <c:pt idx="56">
                  <c:v>26.56</c:v>
                </c:pt>
                <c:pt idx="57">
                  <c:v>24.617999999999999</c:v>
                </c:pt>
                <c:pt idx="58">
                  <c:v>13.303000000000001</c:v>
                </c:pt>
                <c:pt idx="59">
                  <c:v>3.1189999999999998</c:v>
                </c:pt>
                <c:pt idx="60">
                  <c:v>3.1139999999999999</c:v>
                </c:pt>
                <c:pt idx="61">
                  <c:v>3.0600000000000005</c:v>
                </c:pt>
                <c:pt idx="62">
                  <c:v>1.5</c:v>
                </c:pt>
                <c:pt idx="63">
                  <c:v>1.9969999999999999</c:v>
                </c:pt>
                <c:pt idx="64">
                  <c:v>2.1180000000000003</c:v>
                </c:pt>
                <c:pt idx="65">
                  <c:v>2.7010000000000005</c:v>
                </c:pt>
                <c:pt idx="66">
                  <c:v>2.718</c:v>
                </c:pt>
                <c:pt idx="67">
                  <c:v>2.9359999999999999</c:v>
                </c:pt>
                <c:pt idx="68">
                  <c:v>3.0840000000000005</c:v>
                </c:pt>
                <c:pt idx="69">
                  <c:v>3.1280000000000001</c:v>
                </c:pt>
                <c:pt idx="70">
                  <c:v>3.024</c:v>
                </c:pt>
                <c:pt idx="71">
                  <c:v>3.2210000000000001</c:v>
                </c:pt>
                <c:pt idx="72">
                  <c:v>3.1390000000000002</c:v>
                </c:pt>
                <c:pt idx="73">
                  <c:v>3.2370000000000001</c:v>
                </c:pt>
                <c:pt idx="74">
                  <c:v>3.2160000000000002</c:v>
                </c:pt>
                <c:pt idx="75">
                  <c:v>3.33</c:v>
                </c:pt>
                <c:pt idx="76">
                  <c:v>3.2270000000000003</c:v>
                </c:pt>
                <c:pt idx="77">
                  <c:v>3.2869999999999999</c:v>
                </c:pt>
                <c:pt idx="78">
                  <c:v>3.3250000000000002</c:v>
                </c:pt>
                <c:pt idx="79">
                  <c:v>3.3250000000000002</c:v>
                </c:pt>
                <c:pt idx="80">
                  <c:v>3.3090000000000002</c:v>
                </c:pt>
                <c:pt idx="81">
                  <c:v>3.2810000000000006</c:v>
                </c:pt>
                <c:pt idx="82">
                  <c:v>3.2380000000000004</c:v>
                </c:pt>
                <c:pt idx="83">
                  <c:v>3.2380000000000004</c:v>
                </c:pt>
                <c:pt idx="84">
                  <c:v>3.2270000000000003</c:v>
                </c:pt>
                <c:pt idx="85">
                  <c:v>3.2270000000000003</c:v>
                </c:pt>
                <c:pt idx="86">
                  <c:v>3.2430000000000003</c:v>
                </c:pt>
                <c:pt idx="87">
                  <c:v>3.298</c:v>
                </c:pt>
                <c:pt idx="88">
                  <c:v>3.2490000000000006</c:v>
                </c:pt>
                <c:pt idx="89">
                  <c:v>3.2430000000000003</c:v>
                </c:pt>
                <c:pt idx="90">
                  <c:v>3.2160000000000002</c:v>
                </c:pt>
                <c:pt idx="91">
                  <c:v>3.3090000000000002</c:v>
                </c:pt>
                <c:pt idx="92">
                  <c:v>3.3580000000000005</c:v>
                </c:pt>
                <c:pt idx="93">
                  <c:v>3.3689999999999998</c:v>
                </c:pt>
                <c:pt idx="94">
                  <c:v>3.3580000000000005</c:v>
                </c:pt>
                <c:pt idx="95">
                  <c:v>2.9050000000000002</c:v>
                </c:pt>
                <c:pt idx="96">
                  <c:v>3.2949999999999999</c:v>
                </c:pt>
                <c:pt idx="97">
                  <c:v>3.3500000000000005</c:v>
                </c:pt>
                <c:pt idx="98">
                  <c:v>3.3790000000000004</c:v>
                </c:pt>
                <c:pt idx="99">
                  <c:v>3.4140000000000006</c:v>
                </c:pt>
                <c:pt idx="100">
                  <c:v>3.3520000000000003</c:v>
                </c:pt>
                <c:pt idx="101">
                  <c:v>3.3769999999999998</c:v>
                </c:pt>
                <c:pt idx="102">
                  <c:v>3.3310000000000004</c:v>
                </c:pt>
                <c:pt idx="103">
                  <c:v>3.3129999999999997</c:v>
                </c:pt>
                <c:pt idx="104">
                  <c:v>3.3390000000000004</c:v>
                </c:pt>
                <c:pt idx="105">
                  <c:v>3.327</c:v>
                </c:pt>
                <c:pt idx="106">
                  <c:v>3.3369999999999997</c:v>
                </c:pt>
                <c:pt idx="107">
                  <c:v>3.3310000000000004</c:v>
                </c:pt>
                <c:pt idx="108">
                  <c:v>3.3630000000000004</c:v>
                </c:pt>
                <c:pt idx="109">
                  <c:v>3.4060000000000006</c:v>
                </c:pt>
                <c:pt idx="110">
                  <c:v>3.4329999999999998</c:v>
                </c:pt>
                <c:pt idx="111">
                  <c:v>3.4210000000000003</c:v>
                </c:pt>
                <c:pt idx="112">
                  <c:v>3.3940000000000001</c:v>
                </c:pt>
                <c:pt idx="113">
                  <c:v>3.3660000000000005</c:v>
                </c:pt>
                <c:pt idx="114">
                  <c:v>3.3550000000000004</c:v>
                </c:pt>
                <c:pt idx="115">
                  <c:v>3.4140000000000006</c:v>
                </c:pt>
                <c:pt idx="116">
                  <c:v>3.6050000000000004</c:v>
                </c:pt>
                <c:pt idx="117">
                  <c:v>3.5830000000000002</c:v>
                </c:pt>
                <c:pt idx="118">
                  <c:v>3.6480000000000006</c:v>
                </c:pt>
                <c:pt idx="119">
                  <c:v>3.6050000000000004</c:v>
                </c:pt>
                <c:pt idx="120">
                  <c:v>13.330000000000002</c:v>
                </c:pt>
                <c:pt idx="121">
                  <c:v>17.378</c:v>
                </c:pt>
                <c:pt idx="122">
                  <c:v>18.631999999999998</c:v>
                </c:pt>
                <c:pt idx="123">
                  <c:v>18.696999999999999</c:v>
                </c:pt>
                <c:pt idx="124">
                  <c:v>18.745000000000001</c:v>
                </c:pt>
                <c:pt idx="125">
                  <c:v>18.635999999999999</c:v>
                </c:pt>
                <c:pt idx="126">
                  <c:v>18.716999999999999</c:v>
                </c:pt>
                <c:pt idx="127">
                  <c:v>18.754999999999999</c:v>
                </c:pt>
                <c:pt idx="128">
                  <c:v>18.678000000000001</c:v>
                </c:pt>
                <c:pt idx="129">
                  <c:v>18.672999999999998</c:v>
                </c:pt>
                <c:pt idx="130">
                  <c:v>19.474999999999998</c:v>
                </c:pt>
                <c:pt idx="131">
                  <c:v>19.584</c:v>
                </c:pt>
                <c:pt idx="132">
                  <c:v>19.997999999999998</c:v>
                </c:pt>
                <c:pt idx="133">
                  <c:v>20.286999999999999</c:v>
                </c:pt>
                <c:pt idx="134">
                  <c:v>20.411999999999999</c:v>
                </c:pt>
                <c:pt idx="135">
                  <c:v>20.471999999999998</c:v>
                </c:pt>
                <c:pt idx="136">
                  <c:v>20.5</c:v>
                </c:pt>
                <c:pt idx="137">
                  <c:v>20.57</c:v>
                </c:pt>
                <c:pt idx="138">
                  <c:v>20.587</c:v>
                </c:pt>
                <c:pt idx="139">
                  <c:v>20.416999999999998</c:v>
                </c:pt>
                <c:pt idx="140">
                  <c:v>20.433999999999997</c:v>
                </c:pt>
                <c:pt idx="141">
                  <c:v>20.297000000000001</c:v>
                </c:pt>
                <c:pt idx="142">
                  <c:v>20.062999999999999</c:v>
                </c:pt>
                <c:pt idx="143">
                  <c:v>20.285999999999998</c:v>
                </c:pt>
                <c:pt idx="144">
                  <c:v>20.231999999999999</c:v>
                </c:pt>
                <c:pt idx="145">
                  <c:v>20.324999999999999</c:v>
                </c:pt>
                <c:pt idx="146">
                  <c:v>20.445</c:v>
                </c:pt>
                <c:pt idx="147">
                  <c:v>20.439</c:v>
                </c:pt>
                <c:pt idx="148">
                  <c:v>20.57</c:v>
                </c:pt>
                <c:pt idx="149">
                  <c:v>20.532</c:v>
                </c:pt>
                <c:pt idx="150">
                  <c:v>20.521000000000001</c:v>
                </c:pt>
                <c:pt idx="151">
                  <c:v>20.488</c:v>
                </c:pt>
                <c:pt idx="152">
                  <c:v>20.498999999999999</c:v>
                </c:pt>
                <c:pt idx="153">
                  <c:v>20.454999999999998</c:v>
                </c:pt>
                <c:pt idx="154">
                  <c:v>20.547999999999998</c:v>
                </c:pt>
                <c:pt idx="155">
                  <c:v>20.526</c:v>
                </c:pt>
                <c:pt idx="156">
                  <c:v>20.488</c:v>
                </c:pt>
                <c:pt idx="157">
                  <c:v>20.198999999999998</c:v>
                </c:pt>
                <c:pt idx="158">
                  <c:v>20.177</c:v>
                </c:pt>
                <c:pt idx="159">
                  <c:v>20.138999999999999</c:v>
                </c:pt>
                <c:pt idx="160">
                  <c:v>20.198999999999998</c:v>
                </c:pt>
                <c:pt idx="161">
                  <c:v>20.073999999999998</c:v>
                </c:pt>
                <c:pt idx="162">
                  <c:v>20.056999999999999</c:v>
                </c:pt>
                <c:pt idx="163">
                  <c:v>20.029999999999998</c:v>
                </c:pt>
                <c:pt idx="164">
                  <c:v>20.111999999999998</c:v>
                </c:pt>
                <c:pt idx="165">
                  <c:v>20.067999999999998</c:v>
                </c:pt>
                <c:pt idx="166">
                  <c:v>20.085000000000001</c:v>
                </c:pt>
                <c:pt idx="167">
                  <c:v>20.122999999999998</c:v>
                </c:pt>
                <c:pt idx="168">
                  <c:v>20.117000000000001</c:v>
                </c:pt>
                <c:pt idx="169">
                  <c:v>20.134</c:v>
                </c:pt>
                <c:pt idx="170">
                  <c:v>20.117000000000001</c:v>
                </c:pt>
                <c:pt idx="171">
                  <c:v>20.117000000000001</c:v>
                </c:pt>
                <c:pt idx="172">
                  <c:v>20.041</c:v>
                </c:pt>
                <c:pt idx="173">
                  <c:v>20.045999999999999</c:v>
                </c:pt>
                <c:pt idx="174">
                  <c:v>20.122999999999998</c:v>
                </c:pt>
                <c:pt idx="175">
                  <c:v>20.166999999999998</c:v>
                </c:pt>
                <c:pt idx="176">
                  <c:v>20.166999999999998</c:v>
                </c:pt>
                <c:pt idx="177">
                  <c:v>20.172000000000001</c:v>
                </c:pt>
                <c:pt idx="178">
                  <c:v>20.187999999999999</c:v>
                </c:pt>
                <c:pt idx="179">
                  <c:v>20.204999999999998</c:v>
                </c:pt>
                <c:pt idx="180">
                  <c:v>20.238</c:v>
                </c:pt>
                <c:pt idx="181">
                  <c:v>20.259</c:v>
                </c:pt>
                <c:pt idx="182">
                  <c:v>20.227</c:v>
                </c:pt>
                <c:pt idx="183">
                  <c:v>20.187999999999999</c:v>
                </c:pt>
                <c:pt idx="184">
                  <c:v>20.21</c:v>
                </c:pt>
                <c:pt idx="185">
                  <c:v>20.178000000000001</c:v>
                </c:pt>
                <c:pt idx="186">
                  <c:v>20.238</c:v>
                </c:pt>
                <c:pt idx="187">
                  <c:v>20.242999999999999</c:v>
                </c:pt>
                <c:pt idx="188">
                  <c:v>20.231999999999999</c:v>
                </c:pt>
                <c:pt idx="189">
                  <c:v>20.189</c:v>
                </c:pt>
                <c:pt idx="190">
                  <c:v>20.21</c:v>
                </c:pt>
                <c:pt idx="191">
                  <c:v>20.265000000000001</c:v>
                </c:pt>
                <c:pt idx="192">
                  <c:v>20.2</c:v>
                </c:pt>
                <c:pt idx="193">
                  <c:v>20.198999999999998</c:v>
                </c:pt>
                <c:pt idx="194">
                  <c:v>20.138999999999999</c:v>
                </c:pt>
                <c:pt idx="195">
                  <c:v>20.21</c:v>
                </c:pt>
                <c:pt idx="196">
                  <c:v>20.204999999999998</c:v>
                </c:pt>
                <c:pt idx="197">
                  <c:v>20.198999999999998</c:v>
                </c:pt>
                <c:pt idx="198">
                  <c:v>20.204999999999998</c:v>
                </c:pt>
                <c:pt idx="199">
                  <c:v>20.221</c:v>
                </c:pt>
                <c:pt idx="200">
                  <c:v>20.231999999999999</c:v>
                </c:pt>
                <c:pt idx="201">
                  <c:v>20.231999999999999</c:v>
                </c:pt>
                <c:pt idx="202">
                  <c:v>20.172000000000001</c:v>
                </c:pt>
                <c:pt idx="203">
                  <c:v>20.178000000000001</c:v>
                </c:pt>
                <c:pt idx="204">
                  <c:v>20.178000000000001</c:v>
                </c:pt>
                <c:pt idx="205">
                  <c:v>20.215999999999998</c:v>
                </c:pt>
                <c:pt idx="206">
                  <c:v>20.215999999999998</c:v>
                </c:pt>
                <c:pt idx="207">
                  <c:v>20.242999999999999</c:v>
                </c:pt>
                <c:pt idx="208">
                  <c:v>20.227</c:v>
                </c:pt>
                <c:pt idx="209">
                  <c:v>20.215999999999998</c:v>
                </c:pt>
                <c:pt idx="210">
                  <c:v>20.215999999999998</c:v>
                </c:pt>
                <c:pt idx="211">
                  <c:v>20.324999999999999</c:v>
                </c:pt>
                <c:pt idx="212">
                  <c:v>20.401</c:v>
                </c:pt>
                <c:pt idx="213">
                  <c:v>20.172000000000001</c:v>
                </c:pt>
                <c:pt idx="214">
                  <c:v>20.134</c:v>
                </c:pt>
                <c:pt idx="215">
                  <c:v>20.183</c:v>
                </c:pt>
                <c:pt idx="216">
                  <c:v>20.056999999999999</c:v>
                </c:pt>
                <c:pt idx="217">
                  <c:v>20.056999999999999</c:v>
                </c:pt>
                <c:pt idx="218">
                  <c:v>19.954000000000001</c:v>
                </c:pt>
                <c:pt idx="219">
                  <c:v>20.041</c:v>
                </c:pt>
                <c:pt idx="220">
                  <c:v>20.09</c:v>
                </c:pt>
                <c:pt idx="221">
                  <c:v>19.817</c:v>
                </c:pt>
                <c:pt idx="222">
                  <c:v>19.747</c:v>
                </c:pt>
                <c:pt idx="223">
                  <c:v>20.122999999999998</c:v>
                </c:pt>
                <c:pt idx="224">
                  <c:v>20.096</c:v>
                </c:pt>
                <c:pt idx="225">
                  <c:v>20.085000000000001</c:v>
                </c:pt>
                <c:pt idx="226">
                  <c:v>20.100999999999999</c:v>
                </c:pt>
                <c:pt idx="227">
                  <c:v>20.09</c:v>
                </c:pt>
                <c:pt idx="228">
                  <c:v>20.215999999999998</c:v>
                </c:pt>
                <c:pt idx="229">
                  <c:v>20.460999999999999</c:v>
                </c:pt>
                <c:pt idx="230">
                  <c:v>20.494</c:v>
                </c:pt>
                <c:pt idx="231">
                  <c:v>20.422999999999998</c:v>
                </c:pt>
                <c:pt idx="232">
                  <c:v>20.471999999999998</c:v>
                </c:pt>
                <c:pt idx="233">
                  <c:v>20.439</c:v>
                </c:pt>
                <c:pt idx="234">
                  <c:v>20.433999999999997</c:v>
                </c:pt>
                <c:pt idx="235">
                  <c:v>20.471999999999998</c:v>
                </c:pt>
                <c:pt idx="236">
                  <c:v>20.498999999999999</c:v>
                </c:pt>
                <c:pt idx="237">
                  <c:v>20.45</c:v>
                </c:pt>
                <c:pt idx="238">
                  <c:v>20.460999999999999</c:v>
                </c:pt>
                <c:pt idx="239">
                  <c:v>20.433999999999997</c:v>
                </c:pt>
                <c:pt idx="240">
                  <c:v>20.445</c:v>
                </c:pt>
                <c:pt idx="241">
                  <c:v>20.456</c:v>
                </c:pt>
                <c:pt idx="242">
                  <c:v>20.45</c:v>
                </c:pt>
                <c:pt idx="243">
                  <c:v>20.433999999999997</c:v>
                </c:pt>
                <c:pt idx="244">
                  <c:v>20.286999999999999</c:v>
                </c:pt>
                <c:pt idx="245">
                  <c:v>20.378999999999998</c:v>
                </c:pt>
                <c:pt idx="246">
                  <c:v>20.401</c:v>
                </c:pt>
                <c:pt idx="247">
                  <c:v>20.367999999999999</c:v>
                </c:pt>
                <c:pt idx="248">
                  <c:v>20.314</c:v>
                </c:pt>
                <c:pt idx="249">
                  <c:v>20.378999999999998</c:v>
                </c:pt>
                <c:pt idx="250">
                  <c:v>20.346</c:v>
                </c:pt>
                <c:pt idx="251">
                  <c:v>20.280999999999999</c:v>
                </c:pt>
                <c:pt idx="252">
                  <c:v>19.948</c:v>
                </c:pt>
                <c:pt idx="253">
                  <c:v>20.160999999999998</c:v>
                </c:pt>
                <c:pt idx="254">
                  <c:v>20.052</c:v>
                </c:pt>
                <c:pt idx="255">
                  <c:v>20.187999999999999</c:v>
                </c:pt>
                <c:pt idx="256">
                  <c:v>20.183</c:v>
                </c:pt>
                <c:pt idx="257">
                  <c:v>20.401</c:v>
                </c:pt>
                <c:pt idx="258">
                  <c:v>20.494</c:v>
                </c:pt>
                <c:pt idx="259">
                  <c:v>20.422999999999998</c:v>
                </c:pt>
                <c:pt idx="260">
                  <c:v>20.367999999999999</c:v>
                </c:pt>
                <c:pt idx="261">
                  <c:v>20.373999999999999</c:v>
                </c:pt>
                <c:pt idx="262">
                  <c:v>19.762999999999998</c:v>
                </c:pt>
                <c:pt idx="263">
                  <c:v>18.933999999999997</c:v>
                </c:pt>
                <c:pt idx="264">
                  <c:v>18.044</c:v>
                </c:pt>
                <c:pt idx="265">
                  <c:v>17.634999999999998</c:v>
                </c:pt>
                <c:pt idx="266">
                  <c:v>14.170999999999999</c:v>
                </c:pt>
                <c:pt idx="267">
                  <c:v>9.0330000000000013</c:v>
                </c:pt>
                <c:pt idx="268">
                  <c:v>7.0089999999999995</c:v>
                </c:pt>
                <c:pt idx="269">
                  <c:v>5.4110000000000005</c:v>
                </c:pt>
                <c:pt idx="270">
                  <c:v>6.2510000000000003</c:v>
                </c:pt>
                <c:pt idx="271">
                  <c:v>6.4859999999999998</c:v>
                </c:pt>
                <c:pt idx="272">
                  <c:v>6.4539999999999997</c:v>
                </c:pt>
                <c:pt idx="273">
                  <c:v>6.471000000000001</c:v>
                </c:pt>
                <c:pt idx="274">
                  <c:v>7.0539999999999994</c:v>
                </c:pt>
                <c:pt idx="275">
                  <c:v>7.6710000000000003</c:v>
                </c:pt>
                <c:pt idx="276">
                  <c:v>7.7090000000000005</c:v>
                </c:pt>
                <c:pt idx="277">
                  <c:v>7.6759999999999993</c:v>
                </c:pt>
                <c:pt idx="278">
                  <c:v>5.1230000000000002</c:v>
                </c:pt>
                <c:pt idx="279">
                  <c:v>3.585</c:v>
                </c:pt>
                <c:pt idx="280">
                  <c:v>3.6779999999999999</c:v>
                </c:pt>
                <c:pt idx="281">
                  <c:v>3.782</c:v>
                </c:pt>
                <c:pt idx="282">
                  <c:v>3.7549999999999999</c:v>
                </c:pt>
                <c:pt idx="283">
                  <c:v>3.6680000000000001</c:v>
                </c:pt>
                <c:pt idx="284">
                  <c:v>3.6950000000000003</c:v>
                </c:pt>
                <c:pt idx="285">
                  <c:v>3.7990000000000004</c:v>
                </c:pt>
                <c:pt idx="286">
                  <c:v>4.0070000000000006</c:v>
                </c:pt>
                <c:pt idx="287">
                  <c:v>3.9089999999999998</c:v>
                </c:pt>
                <c:pt idx="288">
                  <c:v>3.8760000000000003</c:v>
                </c:pt>
                <c:pt idx="289">
                  <c:v>3.9690000000000003</c:v>
                </c:pt>
                <c:pt idx="290">
                  <c:v>4.0070000000000006</c:v>
                </c:pt>
                <c:pt idx="291">
                  <c:v>3.9910000000000005</c:v>
                </c:pt>
                <c:pt idx="292">
                  <c:v>4.46</c:v>
                </c:pt>
                <c:pt idx="293">
                  <c:v>5.6379999999999999</c:v>
                </c:pt>
                <c:pt idx="294">
                  <c:v>12.358000000000001</c:v>
                </c:pt>
                <c:pt idx="295">
                  <c:v>13.82</c:v>
                </c:pt>
                <c:pt idx="296">
                  <c:v>18.608999999999998</c:v>
                </c:pt>
                <c:pt idx="297">
                  <c:v>19.513999999999999</c:v>
                </c:pt>
                <c:pt idx="298">
                  <c:v>21.38</c:v>
                </c:pt>
                <c:pt idx="299">
                  <c:v>24.102</c:v>
                </c:pt>
                <c:pt idx="300">
                  <c:v>23.817999999999998</c:v>
                </c:pt>
                <c:pt idx="301">
                  <c:v>25.295999999999999</c:v>
                </c:pt>
                <c:pt idx="302">
                  <c:v>27.974999999999998</c:v>
                </c:pt>
                <c:pt idx="303">
                  <c:v>27.582000000000001</c:v>
                </c:pt>
                <c:pt idx="304">
                  <c:v>28.073</c:v>
                </c:pt>
                <c:pt idx="305">
                  <c:v>27.881999999999998</c:v>
                </c:pt>
                <c:pt idx="306">
                  <c:v>27.826999999999998</c:v>
                </c:pt>
                <c:pt idx="307">
                  <c:v>28.634</c:v>
                </c:pt>
                <c:pt idx="308">
                  <c:v>28.410999999999998</c:v>
                </c:pt>
                <c:pt idx="309">
                  <c:v>29.96</c:v>
                </c:pt>
                <c:pt idx="310">
                  <c:v>29.027000000000001</c:v>
                </c:pt>
                <c:pt idx="311">
                  <c:v>29.06</c:v>
                </c:pt>
                <c:pt idx="312">
                  <c:v>29.381999999999998</c:v>
                </c:pt>
                <c:pt idx="313">
                  <c:v>29.501999999999999</c:v>
                </c:pt>
                <c:pt idx="314">
                  <c:v>29.573</c:v>
                </c:pt>
                <c:pt idx="315">
                  <c:v>29.463000000000001</c:v>
                </c:pt>
                <c:pt idx="316">
                  <c:v>29.375999999999998</c:v>
                </c:pt>
                <c:pt idx="317">
                  <c:v>29.402999999999999</c:v>
                </c:pt>
                <c:pt idx="318">
                  <c:v>29.413999999999998</c:v>
                </c:pt>
                <c:pt idx="319">
                  <c:v>29.686999999999998</c:v>
                </c:pt>
                <c:pt idx="320">
                  <c:v>29.867000000000001</c:v>
                </c:pt>
                <c:pt idx="321">
                  <c:v>29.850999999999999</c:v>
                </c:pt>
                <c:pt idx="322">
                  <c:v>29.850999999999999</c:v>
                </c:pt>
                <c:pt idx="323">
                  <c:v>29.795999999999999</c:v>
                </c:pt>
                <c:pt idx="324">
                  <c:v>29.834</c:v>
                </c:pt>
                <c:pt idx="325">
                  <c:v>29.861999999999998</c:v>
                </c:pt>
                <c:pt idx="326">
                  <c:v>29.795999999999999</c:v>
                </c:pt>
                <c:pt idx="327">
                  <c:v>29.855999999999998</c:v>
                </c:pt>
                <c:pt idx="328">
                  <c:v>29.855999999999998</c:v>
                </c:pt>
                <c:pt idx="329">
                  <c:v>29.867000000000001</c:v>
                </c:pt>
                <c:pt idx="330">
                  <c:v>29.779999999999998</c:v>
                </c:pt>
                <c:pt idx="331">
                  <c:v>29.791</c:v>
                </c:pt>
                <c:pt idx="332">
                  <c:v>29.817999999999998</c:v>
                </c:pt>
                <c:pt idx="333">
                  <c:v>29.806999999999999</c:v>
                </c:pt>
                <c:pt idx="334">
                  <c:v>29.806999999999999</c:v>
                </c:pt>
                <c:pt idx="335">
                  <c:v>30.106999999999999</c:v>
                </c:pt>
                <c:pt idx="336">
                  <c:v>29.96</c:v>
                </c:pt>
                <c:pt idx="337">
                  <c:v>29.942999999999998</c:v>
                </c:pt>
                <c:pt idx="338">
                  <c:v>29.762999999999998</c:v>
                </c:pt>
                <c:pt idx="339">
                  <c:v>29.774000000000001</c:v>
                </c:pt>
                <c:pt idx="340">
                  <c:v>29.861999999999998</c:v>
                </c:pt>
                <c:pt idx="341">
                  <c:v>29.768999999999998</c:v>
                </c:pt>
                <c:pt idx="342">
                  <c:v>29.861000000000001</c:v>
                </c:pt>
                <c:pt idx="343">
                  <c:v>29.806999999999999</c:v>
                </c:pt>
                <c:pt idx="344">
                  <c:v>29.800999999999998</c:v>
                </c:pt>
                <c:pt idx="345">
                  <c:v>29.823</c:v>
                </c:pt>
                <c:pt idx="346">
                  <c:v>29.800999999999998</c:v>
                </c:pt>
                <c:pt idx="347">
                  <c:v>29.774000000000001</c:v>
                </c:pt>
                <c:pt idx="348">
                  <c:v>29.855999999999998</c:v>
                </c:pt>
                <c:pt idx="349">
                  <c:v>29.791</c:v>
                </c:pt>
                <c:pt idx="350">
                  <c:v>29.791</c:v>
                </c:pt>
                <c:pt idx="351">
                  <c:v>29.762999999999998</c:v>
                </c:pt>
                <c:pt idx="352">
                  <c:v>29.795999999999999</c:v>
                </c:pt>
                <c:pt idx="353">
                  <c:v>29.779999999999998</c:v>
                </c:pt>
                <c:pt idx="354">
                  <c:v>29.795999999999999</c:v>
                </c:pt>
                <c:pt idx="355">
                  <c:v>29.724999999999998</c:v>
                </c:pt>
                <c:pt idx="356">
                  <c:v>29.800999999999998</c:v>
                </c:pt>
                <c:pt idx="357">
                  <c:v>29.84</c:v>
                </c:pt>
                <c:pt idx="358">
                  <c:v>29.834</c:v>
                </c:pt>
                <c:pt idx="359">
                  <c:v>29.774000000000001</c:v>
                </c:pt>
                <c:pt idx="360">
                  <c:v>29.396999999999998</c:v>
                </c:pt>
                <c:pt idx="361">
                  <c:v>29.658999999999999</c:v>
                </c:pt>
                <c:pt idx="362">
                  <c:v>29.675999999999998</c:v>
                </c:pt>
                <c:pt idx="363">
                  <c:v>29.649000000000001</c:v>
                </c:pt>
                <c:pt idx="364">
                  <c:v>29.37</c:v>
                </c:pt>
                <c:pt idx="365">
                  <c:v>29.736000000000001</c:v>
                </c:pt>
                <c:pt idx="366">
                  <c:v>29.724999999999998</c:v>
                </c:pt>
                <c:pt idx="367">
                  <c:v>29.762999999999998</c:v>
                </c:pt>
                <c:pt idx="368">
                  <c:v>29.800999999999998</c:v>
                </c:pt>
                <c:pt idx="369">
                  <c:v>29.779</c:v>
                </c:pt>
                <c:pt idx="370">
                  <c:v>29.561</c:v>
                </c:pt>
                <c:pt idx="371">
                  <c:v>29.669999999999998</c:v>
                </c:pt>
                <c:pt idx="372">
                  <c:v>29.745999999999999</c:v>
                </c:pt>
                <c:pt idx="373">
                  <c:v>28.512999999999998</c:v>
                </c:pt>
                <c:pt idx="374">
                  <c:v>21.965</c:v>
                </c:pt>
                <c:pt idx="375">
                  <c:v>17.033999999999999</c:v>
                </c:pt>
                <c:pt idx="376">
                  <c:v>16.745000000000001</c:v>
                </c:pt>
                <c:pt idx="377">
                  <c:v>17.573999999999998</c:v>
                </c:pt>
                <c:pt idx="378">
                  <c:v>17.808999999999997</c:v>
                </c:pt>
                <c:pt idx="379">
                  <c:v>17.808999999999997</c:v>
                </c:pt>
                <c:pt idx="380">
                  <c:v>17.524999999999999</c:v>
                </c:pt>
                <c:pt idx="381">
                  <c:v>17.285999999999998</c:v>
                </c:pt>
                <c:pt idx="382">
                  <c:v>17.634999999999998</c:v>
                </c:pt>
                <c:pt idx="383">
                  <c:v>17.64</c:v>
                </c:pt>
                <c:pt idx="384">
                  <c:v>17.590999999999998</c:v>
                </c:pt>
                <c:pt idx="385">
                  <c:v>17.564</c:v>
                </c:pt>
                <c:pt idx="386">
                  <c:v>17.547999999999998</c:v>
                </c:pt>
                <c:pt idx="387">
                  <c:v>17.498999999999999</c:v>
                </c:pt>
                <c:pt idx="388">
                  <c:v>17.553000000000001</c:v>
                </c:pt>
                <c:pt idx="389">
                  <c:v>17.64</c:v>
                </c:pt>
                <c:pt idx="390">
                  <c:v>17.64</c:v>
                </c:pt>
                <c:pt idx="391">
                  <c:v>17.590999999999998</c:v>
                </c:pt>
                <c:pt idx="392">
                  <c:v>17.689999999999998</c:v>
                </c:pt>
                <c:pt idx="393">
                  <c:v>17.602</c:v>
                </c:pt>
                <c:pt idx="394">
                  <c:v>17.672999999999998</c:v>
                </c:pt>
                <c:pt idx="395">
                  <c:v>17.683999999999997</c:v>
                </c:pt>
                <c:pt idx="396">
                  <c:v>17.64</c:v>
                </c:pt>
                <c:pt idx="397">
                  <c:v>17.7</c:v>
                </c:pt>
                <c:pt idx="398">
                  <c:v>17.672999999999998</c:v>
                </c:pt>
                <c:pt idx="399">
                  <c:v>17.558999999999997</c:v>
                </c:pt>
                <c:pt idx="400">
                  <c:v>17.608000000000001</c:v>
                </c:pt>
                <c:pt idx="401">
                  <c:v>17.619</c:v>
                </c:pt>
                <c:pt idx="402">
                  <c:v>17.585999999999999</c:v>
                </c:pt>
                <c:pt idx="403">
                  <c:v>17.689999999999998</c:v>
                </c:pt>
                <c:pt idx="404">
                  <c:v>17.678999999999998</c:v>
                </c:pt>
                <c:pt idx="405">
                  <c:v>17.481999999999999</c:v>
                </c:pt>
                <c:pt idx="406">
                  <c:v>17.672999999999998</c:v>
                </c:pt>
                <c:pt idx="407">
                  <c:v>17.667999999999999</c:v>
                </c:pt>
                <c:pt idx="408">
                  <c:v>17.640999999999998</c:v>
                </c:pt>
                <c:pt idx="409">
                  <c:v>17.634999999999998</c:v>
                </c:pt>
                <c:pt idx="410">
                  <c:v>17.503999999999998</c:v>
                </c:pt>
                <c:pt idx="411">
                  <c:v>17.488</c:v>
                </c:pt>
                <c:pt idx="412">
                  <c:v>17.663</c:v>
                </c:pt>
                <c:pt idx="413">
                  <c:v>17.744</c:v>
                </c:pt>
                <c:pt idx="414">
                  <c:v>17.771999999999998</c:v>
                </c:pt>
                <c:pt idx="415">
                  <c:v>17.963000000000001</c:v>
                </c:pt>
                <c:pt idx="416">
                  <c:v>16.701999999999998</c:v>
                </c:pt>
                <c:pt idx="417">
                  <c:v>6.2399999999999993</c:v>
                </c:pt>
                <c:pt idx="418">
                  <c:v>3.202</c:v>
                </c:pt>
                <c:pt idx="419">
                  <c:v>3.4480000000000004</c:v>
                </c:pt>
                <c:pt idx="420">
                  <c:v>3.9660000000000002</c:v>
                </c:pt>
                <c:pt idx="421">
                  <c:v>2.734</c:v>
                </c:pt>
                <c:pt idx="422">
                  <c:v>2.6690000000000005</c:v>
                </c:pt>
                <c:pt idx="423">
                  <c:v>2.7679999999999998</c:v>
                </c:pt>
                <c:pt idx="424">
                  <c:v>2.9750000000000005</c:v>
                </c:pt>
                <c:pt idx="425">
                  <c:v>2.4030000000000005</c:v>
                </c:pt>
                <c:pt idx="426">
                  <c:v>2.8170000000000002</c:v>
                </c:pt>
                <c:pt idx="427">
                  <c:v>2.8170000000000002</c:v>
                </c:pt>
                <c:pt idx="428">
                  <c:v>2.4960000000000004</c:v>
                </c:pt>
                <c:pt idx="429">
                  <c:v>2.4790000000000001</c:v>
                </c:pt>
                <c:pt idx="430">
                  <c:v>2.359</c:v>
                </c:pt>
                <c:pt idx="431">
                  <c:v>2.7960000000000003</c:v>
                </c:pt>
                <c:pt idx="432">
                  <c:v>2.8500000000000005</c:v>
                </c:pt>
                <c:pt idx="433">
                  <c:v>2.8559999999999999</c:v>
                </c:pt>
                <c:pt idx="434">
                  <c:v>2.84</c:v>
                </c:pt>
                <c:pt idx="435">
                  <c:v>2.851</c:v>
                </c:pt>
                <c:pt idx="436">
                  <c:v>2.5449999999999999</c:v>
                </c:pt>
                <c:pt idx="437">
                  <c:v>2.8070000000000004</c:v>
                </c:pt>
                <c:pt idx="438">
                  <c:v>2.7850000000000001</c:v>
                </c:pt>
                <c:pt idx="439">
                  <c:v>2.8129999999999997</c:v>
                </c:pt>
                <c:pt idx="440">
                  <c:v>2.7690000000000001</c:v>
                </c:pt>
                <c:pt idx="441">
                  <c:v>2.8070000000000004</c:v>
                </c:pt>
                <c:pt idx="442">
                  <c:v>2.8449999999999998</c:v>
                </c:pt>
                <c:pt idx="443">
                  <c:v>2.7910000000000004</c:v>
                </c:pt>
                <c:pt idx="444">
                  <c:v>2.8180000000000005</c:v>
                </c:pt>
                <c:pt idx="445">
                  <c:v>2.8180000000000005</c:v>
                </c:pt>
                <c:pt idx="446">
                  <c:v>2.8020000000000005</c:v>
                </c:pt>
                <c:pt idx="447">
                  <c:v>2.8340000000000005</c:v>
                </c:pt>
                <c:pt idx="448">
                  <c:v>2.8239999999999998</c:v>
                </c:pt>
                <c:pt idx="449">
                  <c:v>2.8449999999999998</c:v>
                </c:pt>
                <c:pt idx="450">
                  <c:v>2.8340000000000005</c:v>
                </c:pt>
                <c:pt idx="451">
                  <c:v>2.9489999999999998</c:v>
                </c:pt>
                <c:pt idx="452">
                  <c:v>2.8449999999999998</c:v>
                </c:pt>
                <c:pt idx="453">
                  <c:v>2.524</c:v>
                </c:pt>
                <c:pt idx="454">
                  <c:v>2.5449999999999999</c:v>
                </c:pt>
                <c:pt idx="455">
                  <c:v>2.6379999999999999</c:v>
                </c:pt>
                <c:pt idx="456">
                  <c:v>2.665</c:v>
                </c:pt>
                <c:pt idx="457">
                  <c:v>2.6219999999999999</c:v>
                </c:pt>
                <c:pt idx="458">
                  <c:v>2.3490000000000002</c:v>
                </c:pt>
                <c:pt idx="459">
                  <c:v>3.0640000000000001</c:v>
                </c:pt>
                <c:pt idx="460">
                  <c:v>2.944</c:v>
                </c:pt>
                <c:pt idx="461">
                  <c:v>2.8449999999999998</c:v>
                </c:pt>
                <c:pt idx="462">
                  <c:v>2.7309999999999999</c:v>
                </c:pt>
                <c:pt idx="463">
                  <c:v>2.2780000000000005</c:v>
                </c:pt>
                <c:pt idx="464">
                  <c:v>2.1580000000000004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698752"/>
        <c:axId val="164721792"/>
      </c:scatterChart>
      <c:valAx>
        <c:axId val="16469875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4721792"/>
        <c:crosses val="autoZero"/>
        <c:crossBetween val="midCat"/>
      </c:valAx>
      <c:valAx>
        <c:axId val="16472179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469875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3/7/2017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'Plots_R500-1'!$J$8:$J$550</c:f>
              <c:numCache>
                <c:formatCode>General</c:formatCode>
                <c:ptCount val="543"/>
                <c:pt idx="0">
                  <c:v>11.02</c:v>
                </c:pt>
                <c:pt idx="1">
                  <c:v>10.99</c:v>
                </c:pt>
                <c:pt idx="2">
                  <c:v>11</c:v>
                </c:pt>
                <c:pt idx="3">
                  <c:v>10.98</c:v>
                </c:pt>
                <c:pt idx="4">
                  <c:v>10.94</c:v>
                </c:pt>
                <c:pt idx="5">
                  <c:v>10.91</c:v>
                </c:pt>
                <c:pt idx="6">
                  <c:v>10.91</c:v>
                </c:pt>
                <c:pt idx="7">
                  <c:v>10.89</c:v>
                </c:pt>
                <c:pt idx="8">
                  <c:v>10.87</c:v>
                </c:pt>
                <c:pt idx="9">
                  <c:v>10.86</c:v>
                </c:pt>
                <c:pt idx="10">
                  <c:v>10.87</c:v>
                </c:pt>
                <c:pt idx="11">
                  <c:v>10.86</c:v>
                </c:pt>
                <c:pt idx="12">
                  <c:v>10.85</c:v>
                </c:pt>
                <c:pt idx="13">
                  <c:v>10.84</c:v>
                </c:pt>
                <c:pt idx="14">
                  <c:v>10.83</c:v>
                </c:pt>
                <c:pt idx="15">
                  <c:v>10.83</c:v>
                </c:pt>
                <c:pt idx="16">
                  <c:v>10.83</c:v>
                </c:pt>
                <c:pt idx="17">
                  <c:v>10.82</c:v>
                </c:pt>
                <c:pt idx="18">
                  <c:v>10.82</c:v>
                </c:pt>
                <c:pt idx="19">
                  <c:v>10.79</c:v>
                </c:pt>
                <c:pt idx="20">
                  <c:v>10.79</c:v>
                </c:pt>
                <c:pt idx="21">
                  <c:v>10.79</c:v>
                </c:pt>
                <c:pt idx="22">
                  <c:v>10.8</c:v>
                </c:pt>
                <c:pt idx="23">
                  <c:v>10.78</c:v>
                </c:pt>
                <c:pt idx="24">
                  <c:v>10.79</c:v>
                </c:pt>
                <c:pt idx="25">
                  <c:v>10.78</c:v>
                </c:pt>
                <c:pt idx="26">
                  <c:v>10.77</c:v>
                </c:pt>
                <c:pt idx="27">
                  <c:v>10.77</c:v>
                </c:pt>
                <c:pt idx="28">
                  <c:v>10.76</c:v>
                </c:pt>
                <c:pt idx="29">
                  <c:v>10.75</c:v>
                </c:pt>
                <c:pt idx="30">
                  <c:v>10.77</c:v>
                </c:pt>
                <c:pt idx="31">
                  <c:v>10.74</c:v>
                </c:pt>
                <c:pt idx="32">
                  <c:v>10.75</c:v>
                </c:pt>
                <c:pt idx="33">
                  <c:v>10.75</c:v>
                </c:pt>
                <c:pt idx="34">
                  <c:v>10.73</c:v>
                </c:pt>
                <c:pt idx="35">
                  <c:v>10.72</c:v>
                </c:pt>
                <c:pt idx="36">
                  <c:v>10.73</c:v>
                </c:pt>
                <c:pt idx="37">
                  <c:v>10.72</c:v>
                </c:pt>
                <c:pt idx="38">
                  <c:v>10.7</c:v>
                </c:pt>
                <c:pt idx="39">
                  <c:v>10.72</c:v>
                </c:pt>
                <c:pt idx="40">
                  <c:v>10.71</c:v>
                </c:pt>
                <c:pt idx="41">
                  <c:v>10.71</c:v>
                </c:pt>
                <c:pt idx="42">
                  <c:v>10.69</c:v>
                </c:pt>
                <c:pt idx="43">
                  <c:v>10.69</c:v>
                </c:pt>
                <c:pt idx="44">
                  <c:v>10.67</c:v>
                </c:pt>
                <c:pt idx="45">
                  <c:v>10.63</c:v>
                </c:pt>
                <c:pt idx="46">
                  <c:v>10.57</c:v>
                </c:pt>
                <c:pt idx="47">
                  <c:v>10.57</c:v>
                </c:pt>
                <c:pt idx="48">
                  <c:v>10.53</c:v>
                </c:pt>
                <c:pt idx="49">
                  <c:v>10.5</c:v>
                </c:pt>
                <c:pt idx="50">
                  <c:v>10.51</c:v>
                </c:pt>
                <c:pt idx="51">
                  <c:v>10.49</c:v>
                </c:pt>
                <c:pt idx="52">
                  <c:v>10.46</c:v>
                </c:pt>
                <c:pt idx="53">
                  <c:v>10.43</c:v>
                </c:pt>
                <c:pt idx="54">
                  <c:v>10.43</c:v>
                </c:pt>
                <c:pt idx="55">
                  <c:v>10.41</c:v>
                </c:pt>
                <c:pt idx="56">
                  <c:v>10.4</c:v>
                </c:pt>
                <c:pt idx="57">
                  <c:v>10.4</c:v>
                </c:pt>
                <c:pt idx="58">
                  <c:v>10.42</c:v>
                </c:pt>
                <c:pt idx="59">
                  <c:v>10.48</c:v>
                </c:pt>
                <c:pt idx="60">
                  <c:v>10.56</c:v>
                </c:pt>
                <c:pt idx="61">
                  <c:v>10.59</c:v>
                </c:pt>
                <c:pt idx="62">
                  <c:v>10.62</c:v>
                </c:pt>
                <c:pt idx="63">
                  <c:v>10.65</c:v>
                </c:pt>
                <c:pt idx="64">
                  <c:v>10.66</c:v>
                </c:pt>
                <c:pt idx="65">
                  <c:v>10.68</c:v>
                </c:pt>
                <c:pt idx="66">
                  <c:v>10.69</c:v>
                </c:pt>
                <c:pt idx="67">
                  <c:v>10.69</c:v>
                </c:pt>
                <c:pt idx="68">
                  <c:v>10.68</c:v>
                </c:pt>
                <c:pt idx="69">
                  <c:v>10.69</c:v>
                </c:pt>
                <c:pt idx="70">
                  <c:v>10.7</c:v>
                </c:pt>
                <c:pt idx="71">
                  <c:v>10.7</c:v>
                </c:pt>
                <c:pt idx="72">
                  <c:v>10.7</c:v>
                </c:pt>
                <c:pt idx="73">
                  <c:v>10.71</c:v>
                </c:pt>
                <c:pt idx="74">
                  <c:v>10.71</c:v>
                </c:pt>
                <c:pt idx="75">
                  <c:v>10.7</c:v>
                </c:pt>
                <c:pt idx="76">
                  <c:v>10.7</c:v>
                </c:pt>
                <c:pt idx="77">
                  <c:v>10.7</c:v>
                </c:pt>
                <c:pt idx="78">
                  <c:v>10.7</c:v>
                </c:pt>
                <c:pt idx="79">
                  <c:v>10.7</c:v>
                </c:pt>
                <c:pt idx="80">
                  <c:v>10.7</c:v>
                </c:pt>
                <c:pt idx="81">
                  <c:v>10.69</c:v>
                </c:pt>
                <c:pt idx="82">
                  <c:v>10.69</c:v>
                </c:pt>
                <c:pt idx="83">
                  <c:v>10.69</c:v>
                </c:pt>
                <c:pt idx="84">
                  <c:v>10.68</c:v>
                </c:pt>
                <c:pt idx="85">
                  <c:v>10.67</c:v>
                </c:pt>
                <c:pt idx="86">
                  <c:v>10.67</c:v>
                </c:pt>
                <c:pt idx="87">
                  <c:v>10.68</c:v>
                </c:pt>
                <c:pt idx="88">
                  <c:v>10.67</c:v>
                </c:pt>
                <c:pt idx="89">
                  <c:v>10.66</c:v>
                </c:pt>
                <c:pt idx="90">
                  <c:v>10.68</c:v>
                </c:pt>
                <c:pt idx="91">
                  <c:v>10.67</c:v>
                </c:pt>
                <c:pt idx="92">
                  <c:v>10.65</c:v>
                </c:pt>
                <c:pt idx="93">
                  <c:v>10.65</c:v>
                </c:pt>
                <c:pt idx="94">
                  <c:v>10.65</c:v>
                </c:pt>
                <c:pt idx="95">
                  <c:v>10.65</c:v>
                </c:pt>
                <c:pt idx="96">
                  <c:v>11.32</c:v>
                </c:pt>
                <c:pt idx="97">
                  <c:v>11.16</c:v>
                </c:pt>
                <c:pt idx="98">
                  <c:v>11.04</c:v>
                </c:pt>
                <c:pt idx="99">
                  <c:v>10.95</c:v>
                </c:pt>
                <c:pt idx="100">
                  <c:v>10.91</c:v>
                </c:pt>
                <c:pt idx="101">
                  <c:v>10.88</c:v>
                </c:pt>
                <c:pt idx="102">
                  <c:v>10.86</c:v>
                </c:pt>
                <c:pt idx="103">
                  <c:v>10.85</c:v>
                </c:pt>
                <c:pt idx="104">
                  <c:v>10.84</c:v>
                </c:pt>
                <c:pt idx="105">
                  <c:v>10.83</c:v>
                </c:pt>
                <c:pt idx="106">
                  <c:v>10.81</c:v>
                </c:pt>
                <c:pt idx="107">
                  <c:v>10.8</c:v>
                </c:pt>
                <c:pt idx="108">
                  <c:v>10.8</c:v>
                </c:pt>
                <c:pt idx="109">
                  <c:v>10.82</c:v>
                </c:pt>
                <c:pt idx="110">
                  <c:v>10.8</c:v>
                </c:pt>
                <c:pt idx="111">
                  <c:v>10.8</c:v>
                </c:pt>
                <c:pt idx="112">
                  <c:v>10.8</c:v>
                </c:pt>
                <c:pt idx="113">
                  <c:v>10.8</c:v>
                </c:pt>
                <c:pt idx="114">
                  <c:v>10.78</c:v>
                </c:pt>
                <c:pt idx="115">
                  <c:v>10.77</c:v>
                </c:pt>
                <c:pt idx="116">
                  <c:v>10.76</c:v>
                </c:pt>
                <c:pt idx="117">
                  <c:v>10.75</c:v>
                </c:pt>
                <c:pt idx="118">
                  <c:v>10.75</c:v>
                </c:pt>
                <c:pt idx="119">
                  <c:v>10.75</c:v>
                </c:pt>
                <c:pt idx="120">
                  <c:v>10.75</c:v>
                </c:pt>
                <c:pt idx="121">
                  <c:v>10.64</c:v>
                </c:pt>
                <c:pt idx="122">
                  <c:v>10.6</c:v>
                </c:pt>
                <c:pt idx="123">
                  <c:v>10.59</c:v>
                </c:pt>
                <c:pt idx="124">
                  <c:v>10.59</c:v>
                </c:pt>
                <c:pt idx="125">
                  <c:v>10.58</c:v>
                </c:pt>
                <c:pt idx="126">
                  <c:v>10.57</c:v>
                </c:pt>
                <c:pt idx="127">
                  <c:v>10.57</c:v>
                </c:pt>
                <c:pt idx="128">
                  <c:v>10.56</c:v>
                </c:pt>
                <c:pt idx="129">
                  <c:v>10.55</c:v>
                </c:pt>
                <c:pt idx="130">
                  <c:v>10.57</c:v>
                </c:pt>
                <c:pt idx="131">
                  <c:v>10.56</c:v>
                </c:pt>
                <c:pt idx="132">
                  <c:v>10.55</c:v>
                </c:pt>
                <c:pt idx="133">
                  <c:v>10.56</c:v>
                </c:pt>
                <c:pt idx="134">
                  <c:v>10.54</c:v>
                </c:pt>
                <c:pt idx="135">
                  <c:v>10.55</c:v>
                </c:pt>
                <c:pt idx="136">
                  <c:v>10.54</c:v>
                </c:pt>
                <c:pt idx="137">
                  <c:v>10.52</c:v>
                </c:pt>
                <c:pt idx="138">
                  <c:v>10.5</c:v>
                </c:pt>
                <c:pt idx="139">
                  <c:v>10.5</c:v>
                </c:pt>
                <c:pt idx="140">
                  <c:v>10.5</c:v>
                </c:pt>
                <c:pt idx="141">
                  <c:v>10.51</c:v>
                </c:pt>
                <c:pt idx="142">
                  <c:v>10.52</c:v>
                </c:pt>
                <c:pt idx="143">
                  <c:v>10.53</c:v>
                </c:pt>
                <c:pt idx="144">
                  <c:v>10.53</c:v>
                </c:pt>
                <c:pt idx="145">
                  <c:v>10.53</c:v>
                </c:pt>
                <c:pt idx="146">
                  <c:v>10.53</c:v>
                </c:pt>
                <c:pt idx="147">
                  <c:v>10.52</c:v>
                </c:pt>
                <c:pt idx="148">
                  <c:v>10.5</c:v>
                </c:pt>
                <c:pt idx="149">
                  <c:v>10.5</c:v>
                </c:pt>
                <c:pt idx="150">
                  <c:v>10.51</c:v>
                </c:pt>
                <c:pt idx="151">
                  <c:v>10.5</c:v>
                </c:pt>
                <c:pt idx="152">
                  <c:v>10.5</c:v>
                </c:pt>
                <c:pt idx="153">
                  <c:v>10.5</c:v>
                </c:pt>
                <c:pt idx="154">
                  <c:v>10.52</c:v>
                </c:pt>
                <c:pt idx="155">
                  <c:v>10.52</c:v>
                </c:pt>
                <c:pt idx="156">
                  <c:v>10.51</c:v>
                </c:pt>
                <c:pt idx="157">
                  <c:v>10.5</c:v>
                </c:pt>
                <c:pt idx="158">
                  <c:v>10.52</c:v>
                </c:pt>
                <c:pt idx="159">
                  <c:v>10.52</c:v>
                </c:pt>
                <c:pt idx="160">
                  <c:v>10.53</c:v>
                </c:pt>
                <c:pt idx="161">
                  <c:v>10.54</c:v>
                </c:pt>
                <c:pt idx="162">
                  <c:v>10.54</c:v>
                </c:pt>
                <c:pt idx="163">
                  <c:v>10.54</c:v>
                </c:pt>
                <c:pt idx="164">
                  <c:v>10.55</c:v>
                </c:pt>
                <c:pt idx="165">
                  <c:v>10.55</c:v>
                </c:pt>
                <c:pt idx="166">
                  <c:v>10.54</c:v>
                </c:pt>
                <c:pt idx="167">
                  <c:v>10.55</c:v>
                </c:pt>
                <c:pt idx="168">
                  <c:v>10.55</c:v>
                </c:pt>
                <c:pt idx="169">
                  <c:v>10.55</c:v>
                </c:pt>
                <c:pt idx="170">
                  <c:v>10.55</c:v>
                </c:pt>
                <c:pt idx="171">
                  <c:v>10.54</c:v>
                </c:pt>
                <c:pt idx="172">
                  <c:v>10.54</c:v>
                </c:pt>
                <c:pt idx="173">
                  <c:v>10.53</c:v>
                </c:pt>
                <c:pt idx="174">
                  <c:v>10.55</c:v>
                </c:pt>
                <c:pt idx="175">
                  <c:v>10.54</c:v>
                </c:pt>
                <c:pt idx="176">
                  <c:v>10.54</c:v>
                </c:pt>
                <c:pt idx="177">
                  <c:v>10.53</c:v>
                </c:pt>
                <c:pt idx="178">
                  <c:v>10.54</c:v>
                </c:pt>
                <c:pt idx="179">
                  <c:v>10.55</c:v>
                </c:pt>
                <c:pt idx="180">
                  <c:v>10.56</c:v>
                </c:pt>
                <c:pt idx="181">
                  <c:v>10.56</c:v>
                </c:pt>
                <c:pt idx="182">
                  <c:v>10.56</c:v>
                </c:pt>
                <c:pt idx="183">
                  <c:v>10.55</c:v>
                </c:pt>
                <c:pt idx="184">
                  <c:v>10.56</c:v>
                </c:pt>
                <c:pt idx="185">
                  <c:v>10.55</c:v>
                </c:pt>
                <c:pt idx="186">
                  <c:v>10.53</c:v>
                </c:pt>
                <c:pt idx="187">
                  <c:v>10.55</c:v>
                </c:pt>
                <c:pt idx="188">
                  <c:v>10.55</c:v>
                </c:pt>
                <c:pt idx="189">
                  <c:v>10.55</c:v>
                </c:pt>
                <c:pt idx="190">
                  <c:v>10.54</c:v>
                </c:pt>
                <c:pt idx="191">
                  <c:v>10.56</c:v>
                </c:pt>
                <c:pt idx="192">
                  <c:v>10.54</c:v>
                </c:pt>
                <c:pt idx="193">
                  <c:v>10.55</c:v>
                </c:pt>
                <c:pt idx="194">
                  <c:v>10.54</c:v>
                </c:pt>
                <c:pt idx="195">
                  <c:v>10.54</c:v>
                </c:pt>
                <c:pt idx="196">
                  <c:v>10.54</c:v>
                </c:pt>
                <c:pt idx="197">
                  <c:v>10.54</c:v>
                </c:pt>
                <c:pt idx="198">
                  <c:v>10.55</c:v>
                </c:pt>
                <c:pt idx="199">
                  <c:v>10.55</c:v>
                </c:pt>
                <c:pt idx="200">
                  <c:v>10.54</c:v>
                </c:pt>
                <c:pt idx="201">
                  <c:v>10.53</c:v>
                </c:pt>
                <c:pt idx="202">
                  <c:v>10.55</c:v>
                </c:pt>
                <c:pt idx="203">
                  <c:v>10.54</c:v>
                </c:pt>
                <c:pt idx="204">
                  <c:v>10.54</c:v>
                </c:pt>
                <c:pt idx="205">
                  <c:v>10.53</c:v>
                </c:pt>
                <c:pt idx="206">
                  <c:v>10.52</c:v>
                </c:pt>
                <c:pt idx="207">
                  <c:v>10.54</c:v>
                </c:pt>
                <c:pt idx="208">
                  <c:v>10.54</c:v>
                </c:pt>
                <c:pt idx="209">
                  <c:v>10.52</c:v>
                </c:pt>
                <c:pt idx="210">
                  <c:v>10.54</c:v>
                </c:pt>
                <c:pt idx="211">
                  <c:v>10.54</c:v>
                </c:pt>
                <c:pt idx="212">
                  <c:v>10.54</c:v>
                </c:pt>
                <c:pt idx="213">
                  <c:v>10.51</c:v>
                </c:pt>
                <c:pt idx="214">
                  <c:v>10.52</c:v>
                </c:pt>
                <c:pt idx="215">
                  <c:v>10.51</c:v>
                </c:pt>
                <c:pt idx="216">
                  <c:v>10.52</c:v>
                </c:pt>
                <c:pt idx="217">
                  <c:v>10.51</c:v>
                </c:pt>
                <c:pt idx="218">
                  <c:v>10.51</c:v>
                </c:pt>
                <c:pt idx="219">
                  <c:v>10.52</c:v>
                </c:pt>
                <c:pt idx="220">
                  <c:v>10.52</c:v>
                </c:pt>
                <c:pt idx="221">
                  <c:v>10.53</c:v>
                </c:pt>
                <c:pt idx="222">
                  <c:v>10.52</c:v>
                </c:pt>
                <c:pt idx="223">
                  <c:v>10.53</c:v>
                </c:pt>
                <c:pt idx="224">
                  <c:v>10.55</c:v>
                </c:pt>
                <c:pt idx="225">
                  <c:v>10.53</c:v>
                </c:pt>
                <c:pt idx="226">
                  <c:v>10.54</c:v>
                </c:pt>
                <c:pt idx="227">
                  <c:v>10.53</c:v>
                </c:pt>
                <c:pt idx="228">
                  <c:v>10.54</c:v>
                </c:pt>
                <c:pt idx="229">
                  <c:v>10.52</c:v>
                </c:pt>
                <c:pt idx="230">
                  <c:v>10.55</c:v>
                </c:pt>
                <c:pt idx="231">
                  <c:v>10.54</c:v>
                </c:pt>
                <c:pt idx="232">
                  <c:v>10.55</c:v>
                </c:pt>
                <c:pt idx="233">
                  <c:v>10.53</c:v>
                </c:pt>
                <c:pt idx="234">
                  <c:v>10.55</c:v>
                </c:pt>
                <c:pt idx="235">
                  <c:v>10.54</c:v>
                </c:pt>
                <c:pt idx="236">
                  <c:v>10.54</c:v>
                </c:pt>
                <c:pt idx="237">
                  <c:v>10.54</c:v>
                </c:pt>
                <c:pt idx="238">
                  <c:v>10.54</c:v>
                </c:pt>
                <c:pt idx="239">
                  <c:v>10.54</c:v>
                </c:pt>
                <c:pt idx="240">
                  <c:v>10.53</c:v>
                </c:pt>
                <c:pt idx="241">
                  <c:v>10.52</c:v>
                </c:pt>
                <c:pt idx="242">
                  <c:v>10.5</c:v>
                </c:pt>
                <c:pt idx="243">
                  <c:v>10.47</c:v>
                </c:pt>
                <c:pt idx="244">
                  <c:v>10.45</c:v>
                </c:pt>
                <c:pt idx="245">
                  <c:v>10.45</c:v>
                </c:pt>
                <c:pt idx="246">
                  <c:v>10.46</c:v>
                </c:pt>
                <c:pt idx="247">
                  <c:v>10.47</c:v>
                </c:pt>
                <c:pt idx="248">
                  <c:v>10.47</c:v>
                </c:pt>
                <c:pt idx="249">
                  <c:v>10.48</c:v>
                </c:pt>
                <c:pt idx="250">
                  <c:v>10.48</c:v>
                </c:pt>
                <c:pt idx="251">
                  <c:v>10.48</c:v>
                </c:pt>
                <c:pt idx="252">
                  <c:v>10.49</c:v>
                </c:pt>
                <c:pt idx="253">
                  <c:v>10.5</c:v>
                </c:pt>
                <c:pt idx="254">
                  <c:v>10.52</c:v>
                </c:pt>
                <c:pt idx="255">
                  <c:v>10.52</c:v>
                </c:pt>
                <c:pt idx="256">
                  <c:v>10.52</c:v>
                </c:pt>
                <c:pt idx="257">
                  <c:v>10.49</c:v>
                </c:pt>
                <c:pt idx="258">
                  <c:v>10.51</c:v>
                </c:pt>
                <c:pt idx="259">
                  <c:v>10.49</c:v>
                </c:pt>
                <c:pt idx="260">
                  <c:v>10.5</c:v>
                </c:pt>
                <c:pt idx="261">
                  <c:v>10.52</c:v>
                </c:pt>
                <c:pt idx="262">
                  <c:v>10.51</c:v>
                </c:pt>
                <c:pt idx="263">
                  <c:v>10.51</c:v>
                </c:pt>
                <c:pt idx="264">
                  <c:v>10.52</c:v>
                </c:pt>
                <c:pt idx="265">
                  <c:v>10.56</c:v>
                </c:pt>
                <c:pt idx="266">
                  <c:v>10.56</c:v>
                </c:pt>
                <c:pt idx="267">
                  <c:v>10.58</c:v>
                </c:pt>
                <c:pt idx="268">
                  <c:v>10.55</c:v>
                </c:pt>
                <c:pt idx="269">
                  <c:v>10.57</c:v>
                </c:pt>
                <c:pt idx="270">
                  <c:v>10.59</c:v>
                </c:pt>
                <c:pt idx="271">
                  <c:v>10.64</c:v>
                </c:pt>
                <c:pt idx="272">
                  <c:v>10.66</c:v>
                </c:pt>
                <c:pt idx="273">
                  <c:v>10.63</c:v>
                </c:pt>
                <c:pt idx="274">
                  <c:v>10.6</c:v>
                </c:pt>
                <c:pt idx="275">
                  <c:v>10.57</c:v>
                </c:pt>
                <c:pt idx="276">
                  <c:v>10.57</c:v>
                </c:pt>
                <c:pt idx="277">
                  <c:v>10.57</c:v>
                </c:pt>
                <c:pt idx="278">
                  <c:v>10.54</c:v>
                </c:pt>
                <c:pt idx="279">
                  <c:v>10.61</c:v>
                </c:pt>
                <c:pt idx="280">
                  <c:v>10.65</c:v>
                </c:pt>
                <c:pt idx="281">
                  <c:v>10.68</c:v>
                </c:pt>
                <c:pt idx="282">
                  <c:v>10.69</c:v>
                </c:pt>
                <c:pt idx="283">
                  <c:v>10.67</c:v>
                </c:pt>
                <c:pt idx="284">
                  <c:v>10.69</c:v>
                </c:pt>
                <c:pt idx="285">
                  <c:v>10.68</c:v>
                </c:pt>
                <c:pt idx="286">
                  <c:v>10.68</c:v>
                </c:pt>
                <c:pt idx="287">
                  <c:v>10.66</c:v>
                </c:pt>
                <c:pt idx="288">
                  <c:v>10.66</c:v>
                </c:pt>
                <c:pt idx="289">
                  <c:v>10.66</c:v>
                </c:pt>
                <c:pt idx="290">
                  <c:v>10.63</c:v>
                </c:pt>
                <c:pt idx="291">
                  <c:v>10.64</c:v>
                </c:pt>
                <c:pt idx="292">
                  <c:v>10.65</c:v>
                </c:pt>
                <c:pt idx="293">
                  <c:v>10.65</c:v>
                </c:pt>
                <c:pt idx="294">
                  <c:v>10.63</c:v>
                </c:pt>
                <c:pt idx="295">
                  <c:v>10.58</c:v>
                </c:pt>
                <c:pt idx="296">
                  <c:v>10.57</c:v>
                </c:pt>
                <c:pt idx="297">
                  <c:v>10.56</c:v>
                </c:pt>
                <c:pt idx="298">
                  <c:v>10.55</c:v>
                </c:pt>
                <c:pt idx="299">
                  <c:v>10.5</c:v>
                </c:pt>
                <c:pt idx="300">
                  <c:v>10.44</c:v>
                </c:pt>
                <c:pt idx="301">
                  <c:v>10.42</c:v>
                </c:pt>
                <c:pt idx="302">
                  <c:v>10.38</c:v>
                </c:pt>
                <c:pt idx="303">
                  <c:v>10.33</c:v>
                </c:pt>
                <c:pt idx="304">
                  <c:v>10.28</c:v>
                </c:pt>
                <c:pt idx="305">
                  <c:v>10.29</c:v>
                </c:pt>
                <c:pt idx="306">
                  <c:v>10.25</c:v>
                </c:pt>
                <c:pt idx="307">
                  <c:v>10.25</c:v>
                </c:pt>
                <c:pt idx="308">
                  <c:v>10.25</c:v>
                </c:pt>
                <c:pt idx="309">
                  <c:v>10.24</c:v>
                </c:pt>
                <c:pt idx="310">
                  <c:v>10.23</c:v>
                </c:pt>
                <c:pt idx="311">
                  <c:v>10.24</c:v>
                </c:pt>
                <c:pt idx="312">
                  <c:v>10.25</c:v>
                </c:pt>
                <c:pt idx="313">
                  <c:v>10.25</c:v>
                </c:pt>
                <c:pt idx="314">
                  <c:v>10.25</c:v>
                </c:pt>
                <c:pt idx="315">
                  <c:v>10.24</c:v>
                </c:pt>
                <c:pt idx="316">
                  <c:v>10.26</c:v>
                </c:pt>
                <c:pt idx="317">
                  <c:v>10.24</c:v>
                </c:pt>
                <c:pt idx="318">
                  <c:v>10.25</c:v>
                </c:pt>
                <c:pt idx="319">
                  <c:v>10.24</c:v>
                </c:pt>
                <c:pt idx="320">
                  <c:v>10.25</c:v>
                </c:pt>
                <c:pt idx="321">
                  <c:v>10.24</c:v>
                </c:pt>
                <c:pt idx="322">
                  <c:v>10.220000000000001</c:v>
                </c:pt>
                <c:pt idx="323">
                  <c:v>10.23</c:v>
                </c:pt>
                <c:pt idx="324">
                  <c:v>10.24</c:v>
                </c:pt>
                <c:pt idx="325">
                  <c:v>10.24</c:v>
                </c:pt>
                <c:pt idx="326">
                  <c:v>10.24</c:v>
                </c:pt>
                <c:pt idx="327">
                  <c:v>10.24</c:v>
                </c:pt>
                <c:pt idx="328">
                  <c:v>10.24</c:v>
                </c:pt>
                <c:pt idx="329">
                  <c:v>10.24</c:v>
                </c:pt>
                <c:pt idx="330">
                  <c:v>10.23</c:v>
                </c:pt>
                <c:pt idx="331">
                  <c:v>10.23</c:v>
                </c:pt>
                <c:pt idx="332">
                  <c:v>10.23</c:v>
                </c:pt>
                <c:pt idx="333">
                  <c:v>10.220000000000001</c:v>
                </c:pt>
                <c:pt idx="334">
                  <c:v>10.220000000000001</c:v>
                </c:pt>
                <c:pt idx="335">
                  <c:v>10.23</c:v>
                </c:pt>
                <c:pt idx="336">
                  <c:v>10.220000000000001</c:v>
                </c:pt>
                <c:pt idx="337">
                  <c:v>10.199999999999999</c:v>
                </c:pt>
                <c:pt idx="338">
                  <c:v>10.210000000000001</c:v>
                </c:pt>
                <c:pt idx="339">
                  <c:v>10.18</c:v>
                </c:pt>
                <c:pt idx="340">
                  <c:v>10.210000000000001</c:v>
                </c:pt>
                <c:pt idx="341">
                  <c:v>10.210000000000001</c:v>
                </c:pt>
                <c:pt idx="342">
                  <c:v>10.19</c:v>
                </c:pt>
                <c:pt idx="343">
                  <c:v>10.17</c:v>
                </c:pt>
                <c:pt idx="344">
                  <c:v>10.16</c:v>
                </c:pt>
                <c:pt idx="345">
                  <c:v>10.17</c:v>
                </c:pt>
                <c:pt idx="346">
                  <c:v>10.17</c:v>
                </c:pt>
                <c:pt idx="347">
                  <c:v>10.19</c:v>
                </c:pt>
                <c:pt idx="348">
                  <c:v>10.18</c:v>
                </c:pt>
                <c:pt idx="349">
                  <c:v>10.18</c:v>
                </c:pt>
                <c:pt idx="350">
                  <c:v>10.19</c:v>
                </c:pt>
                <c:pt idx="351">
                  <c:v>10.199999999999999</c:v>
                </c:pt>
                <c:pt idx="352">
                  <c:v>10.199999999999999</c:v>
                </c:pt>
                <c:pt idx="353">
                  <c:v>10.220000000000001</c:v>
                </c:pt>
                <c:pt idx="354">
                  <c:v>10.199999999999999</c:v>
                </c:pt>
                <c:pt idx="355">
                  <c:v>10.210000000000001</c:v>
                </c:pt>
                <c:pt idx="356">
                  <c:v>10.210000000000001</c:v>
                </c:pt>
                <c:pt idx="357">
                  <c:v>10.18</c:v>
                </c:pt>
                <c:pt idx="358">
                  <c:v>10.15</c:v>
                </c:pt>
                <c:pt idx="359">
                  <c:v>10.130000000000001</c:v>
                </c:pt>
                <c:pt idx="360">
                  <c:v>10.15</c:v>
                </c:pt>
                <c:pt idx="361">
                  <c:v>10.199999999999999</c:v>
                </c:pt>
                <c:pt idx="362">
                  <c:v>10.199999999999999</c:v>
                </c:pt>
                <c:pt idx="363">
                  <c:v>10.17</c:v>
                </c:pt>
                <c:pt idx="364">
                  <c:v>10.09</c:v>
                </c:pt>
                <c:pt idx="365">
                  <c:v>10.02</c:v>
                </c:pt>
                <c:pt idx="366">
                  <c:v>9.9600000000000009</c:v>
                </c:pt>
                <c:pt idx="367">
                  <c:v>9.9499999999999993</c:v>
                </c:pt>
                <c:pt idx="368">
                  <c:v>9.93</c:v>
                </c:pt>
                <c:pt idx="369">
                  <c:v>9.94</c:v>
                </c:pt>
                <c:pt idx="370">
                  <c:v>9.93</c:v>
                </c:pt>
                <c:pt idx="371">
                  <c:v>9.94</c:v>
                </c:pt>
                <c:pt idx="372">
                  <c:v>9.9499999999999993</c:v>
                </c:pt>
                <c:pt idx="373">
                  <c:v>9.9600000000000009</c:v>
                </c:pt>
                <c:pt idx="374">
                  <c:v>10.07</c:v>
                </c:pt>
                <c:pt idx="375">
                  <c:v>10.220000000000001</c:v>
                </c:pt>
                <c:pt idx="376">
                  <c:v>10.36</c:v>
                </c:pt>
                <c:pt idx="377">
                  <c:v>10.45</c:v>
                </c:pt>
                <c:pt idx="378">
                  <c:v>10.48</c:v>
                </c:pt>
                <c:pt idx="379">
                  <c:v>10.51</c:v>
                </c:pt>
                <c:pt idx="380">
                  <c:v>10.51</c:v>
                </c:pt>
                <c:pt idx="381">
                  <c:v>10.53</c:v>
                </c:pt>
                <c:pt idx="382">
                  <c:v>10.52</c:v>
                </c:pt>
                <c:pt idx="383">
                  <c:v>10.52</c:v>
                </c:pt>
                <c:pt idx="384">
                  <c:v>10.53</c:v>
                </c:pt>
                <c:pt idx="385">
                  <c:v>10.52</c:v>
                </c:pt>
                <c:pt idx="386">
                  <c:v>10.52</c:v>
                </c:pt>
                <c:pt idx="387">
                  <c:v>10.52</c:v>
                </c:pt>
                <c:pt idx="388">
                  <c:v>10.52</c:v>
                </c:pt>
                <c:pt idx="389">
                  <c:v>10.51</c:v>
                </c:pt>
                <c:pt idx="390">
                  <c:v>10.5</c:v>
                </c:pt>
                <c:pt idx="391">
                  <c:v>10.51</c:v>
                </c:pt>
                <c:pt idx="392">
                  <c:v>10.5</c:v>
                </c:pt>
                <c:pt idx="393">
                  <c:v>10.5</c:v>
                </c:pt>
                <c:pt idx="394">
                  <c:v>10.51</c:v>
                </c:pt>
                <c:pt idx="395">
                  <c:v>10.5</c:v>
                </c:pt>
                <c:pt idx="396">
                  <c:v>10.49</c:v>
                </c:pt>
                <c:pt idx="397">
                  <c:v>10.49</c:v>
                </c:pt>
                <c:pt idx="398">
                  <c:v>10.5</c:v>
                </c:pt>
                <c:pt idx="399">
                  <c:v>10.48</c:v>
                </c:pt>
                <c:pt idx="400">
                  <c:v>10.5</c:v>
                </c:pt>
                <c:pt idx="401">
                  <c:v>10.52</c:v>
                </c:pt>
                <c:pt idx="402">
                  <c:v>10.54</c:v>
                </c:pt>
                <c:pt idx="403">
                  <c:v>10.53</c:v>
                </c:pt>
                <c:pt idx="404">
                  <c:v>10.53</c:v>
                </c:pt>
                <c:pt idx="405">
                  <c:v>10.53</c:v>
                </c:pt>
                <c:pt idx="406">
                  <c:v>10.53</c:v>
                </c:pt>
                <c:pt idx="407">
                  <c:v>10.55</c:v>
                </c:pt>
                <c:pt idx="408">
                  <c:v>10.54</c:v>
                </c:pt>
                <c:pt idx="409">
                  <c:v>10.55</c:v>
                </c:pt>
                <c:pt idx="410">
                  <c:v>10.54</c:v>
                </c:pt>
                <c:pt idx="411">
                  <c:v>10.55</c:v>
                </c:pt>
                <c:pt idx="412">
                  <c:v>10.55</c:v>
                </c:pt>
                <c:pt idx="413">
                  <c:v>10.54</c:v>
                </c:pt>
                <c:pt idx="414">
                  <c:v>10.54</c:v>
                </c:pt>
                <c:pt idx="415">
                  <c:v>10.54</c:v>
                </c:pt>
                <c:pt idx="416">
                  <c:v>10.54</c:v>
                </c:pt>
                <c:pt idx="417">
                  <c:v>10.57</c:v>
                </c:pt>
                <c:pt idx="418">
                  <c:v>10.58</c:v>
                </c:pt>
                <c:pt idx="419">
                  <c:v>10.62</c:v>
                </c:pt>
                <c:pt idx="420">
                  <c:v>10.63</c:v>
                </c:pt>
                <c:pt idx="421">
                  <c:v>10.64</c:v>
                </c:pt>
                <c:pt idx="422">
                  <c:v>10.65</c:v>
                </c:pt>
                <c:pt idx="423">
                  <c:v>10.66</c:v>
                </c:pt>
                <c:pt idx="424">
                  <c:v>10.67</c:v>
                </c:pt>
                <c:pt idx="425">
                  <c:v>10.67</c:v>
                </c:pt>
                <c:pt idx="426">
                  <c:v>10.66</c:v>
                </c:pt>
                <c:pt idx="427">
                  <c:v>10.66</c:v>
                </c:pt>
                <c:pt idx="428">
                  <c:v>10.66</c:v>
                </c:pt>
                <c:pt idx="429">
                  <c:v>10.68</c:v>
                </c:pt>
                <c:pt idx="430">
                  <c:v>10.67</c:v>
                </c:pt>
                <c:pt idx="431">
                  <c:v>10.66</c:v>
                </c:pt>
                <c:pt idx="432">
                  <c:v>10.67</c:v>
                </c:pt>
                <c:pt idx="433">
                  <c:v>10.65</c:v>
                </c:pt>
                <c:pt idx="434">
                  <c:v>10.67</c:v>
                </c:pt>
                <c:pt idx="435">
                  <c:v>10.66</c:v>
                </c:pt>
                <c:pt idx="436">
                  <c:v>10.67</c:v>
                </c:pt>
                <c:pt idx="437">
                  <c:v>10.67</c:v>
                </c:pt>
                <c:pt idx="438">
                  <c:v>10.69</c:v>
                </c:pt>
                <c:pt idx="439">
                  <c:v>10.68</c:v>
                </c:pt>
                <c:pt idx="440">
                  <c:v>10.69</c:v>
                </c:pt>
                <c:pt idx="441">
                  <c:v>10.68</c:v>
                </c:pt>
                <c:pt idx="442">
                  <c:v>10.69</c:v>
                </c:pt>
                <c:pt idx="443">
                  <c:v>10.69</c:v>
                </c:pt>
                <c:pt idx="444">
                  <c:v>10.68</c:v>
                </c:pt>
                <c:pt idx="445">
                  <c:v>10.69</c:v>
                </c:pt>
                <c:pt idx="446">
                  <c:v>10.69</c:v>
                </c:pt>
                <c:pt idx="447">
                  <c:v>10.69</c:v>
                </c:pt>
                <c:pt idx="448">
                  <c:v>10.67</c:v>
                </c:pt>
                <c:pt idx="449">
                  <c:v>10.7</c:v>
                </c:pt>
                <c:pt idx="450">
                  <c:v>10.7</c:v>
                </c:pt>
                <c:pt idx="451">
                  <c:v>10.7</c:v>
                </c:pt>
                <c:pt idx="452">
                  <c:v>10.7</c:v>
                </c:pt>
                <c:pt idx="453">
                  <c:v>10.71</c:v>
                </c:pt>
                <c:pt idx="454">
                  <c:v>10.72</c:v>
                </c:pt>
                <c:pt idx="455">
                  <c:v>10.69</c:v>
                </c:pt>
                <c:pt idx="456">
                  <c:v>10.72</c:v>
                </c:pt>
                <c:pt idx="457">
                  <c:v>10.7</c:v>
                </c:pt>
                <c:pt idx="458">
                  <c:v>10.7</c:v>
                </c:pt>
                <c:pt idx="459">
                  <c:v>10.7</c:v>
                </c:pt>
                <c:pt idx="460">
                  <c:v>10.69</c:v>
                </c:pt>
                <c:pt idx="461">
                  <c:v>10.7</c:v>
                </c:pt>
                <c:pt idx="462">
                  <c:v>10.71</c:v>
                </c:pt>
                <c:pt idx="463">
                  <c:v>10.7</c:v>
                </c:pt>
                <c:pt idx="464">
                  <c:v>10.7</c:v>
                </c:pt>
              </c:numCache>
            </c:numRef>
          </c:xVal>
          <c:yVal>
            <c:numRef>
              <c:f>'Plots_R500-1'!$P$8:$P$550</c:f>
              <c:numCache>
                <c:formatCode>0.00</c:formatCode>
                <c:ptCount val="543"/>
                <c:pt idx="0">
                  <c:v>4.6550000000000002</c:v>
                </c:pt>
                <c:pt idx="1">
                  <c:v>4.6779999999999999</c:v>
                </c:pt>
                <c:pt idx="2">
                  <c:v>4.7170000000000005</c:v>
                </c:pt>
                <c:pt idx="3">
                  <c:v>4.8289999999999997</c:v>
                </c:pt>
                <c:pt idx="4">
                  <c:v>4.7549999999999999</c:v>
                </c:pt>
                <c:pt idx="5">
                  <c:v>4.8010000000000002</c:v>
                </c:pt>
                <c:pt idx="6">
                  <c:v>4.7880000000000003</c:v>
                </c:pt>
                <c:pt idx="7">
                  <c:v>4.8680000000000003</c:v>
                </c:pt>
                <c:pt idx="8">
                  <c:v>4.4790000000000001</c:v>
                </c:pt>
                <c:pt idx="9">
                  <c:v>4.8920000000000003</c:v>
                </c:pt>
                <c:pt idx="10">
                  <c:v>4.8150000000000004</c:v>
                </c:pt>
                <c:pt idx="11">
                  <c:v>4.8959999999999999</c:v>
                </c:pt>
                <c:pt idx="12">
                  <c:v>4.742</c:v>
                </c:pt>
                <c:pt idx="13">
                  <c:v>4.6870000000000003</c:v>
                </c:pt>
                <c:pt idx="14">
                  <c:v>4.702</c:v>
                </c:pt>
                <c:pt idx="15">
                  <c:v>4.6260000000000003</c:v>
                </c:pt>
                <c:pt idx="16">
                  <c:v>4.8049999999999997</c:v>
                </c:pt>
                <c:pt idx="17">
                  <c:v>4.7990000000000004</c:v>
                </c:pt>
                <c:pt idx="18">
                  <c:v>4.5529999999999999</c:v>
                </c:pt>
                <c:pt idx="19">
                  <c:v>4.4710000000000001</c:v>
                </c:pt>
                <c:pt idx="20">
                  <c:v>4.4270000000000005</c:v>
                </c:pt>
                <c:pt idx="21">
                  <c:v>4.76</c:v>
                </c:pt>
                <c:pt idx="22">
                  <c:v>4.6070000000000002</c:v>
                </c:pt>
                <c:pt idx="23">
                  <c:v>4.5579999999999998</c:v>
                </c:pt>
                <c:pt idx="24">
                  <c:v>4.4050000000000002</c:v>
                </c:pt>
                <c:pt idx="25">
                  <c:v>4.4210000000000003</c:v>
                </c:pt>
                <c:pt idx="26">
                  <c:v>4.3609999999999998</c:v>
                </c:pt>
                <c:pt idx="27">
                  <c:v>4.4590000000000005</c:v>
                </c:pt>
                <c:pt idx="28">
                  <c:v>4.6059999999999999</c:v>
                </c:pt>
                <c:pt idx="29">
                  <c:v>4.7919999999999998</c:v>
                </c:pt>
                <c:pt idx="30">
                  <c:v>3.3250000000000002</c:v>
                </c:pt>
                <c:pt idx="31">
                  <c:v>1.8740000000000001</c:v>
                </c:pt>
                <c:pt idx="32">
                  <c:v>1.819</c:v>
                </c:pt>
                <c:pt idx="33">
                  <c:v>4.6059999999999999</c:v>
                </c:pt>
                <c:pt idx="34">
                  <c:v>4.4430000000000005</c:v>
                </c:pt>
                <c:pt idx="35">
                  <c:v>4.5730000000000004</c:v>
                </c:pt>
                <c:pt idx="36">
                  <c:v>4.5680000000000005</c:v>
                </c:pt>
                <c:pt idx="37">
                  <c:v>4.4969999999999999</c:v>
                </c:pt>
                <c:pt idx="38">
                  <c:v>4.6440000000000001</c:v>
                </c:pt>
                <c:pt idx="39">
                  <c:v>2.2830000000000004</c:v>
                </c:pt>
                <c:pt idx="40">
                  <c:v>4.5140000000000002</c:v>
                </c:pt>
                <c:pt idx="41">
                  <c:v>4.5190000000000001</c:v>
                </c:pt>
                <c:pt idx="42">
                  <c:v>4.5739999999999998</c:v>
                </c:pt>
                <c:pt idx="43">
                  <c:v>4.7320000000000002</c:v>
                </c:pt>
                <c:pt idx="44">
                  <c:v>10.513000000000002</c:v>
                </c:pt>
                <c:pt idx="45">
                  <c:v>14.79</c:v>
                </c:pt>
                <c:pt idx="46">
                  <c:v>19.465</c:v>
                </c:pt>
                <c:pt idx="47">
                  <c:v>21.265000000000001</c:v>
                </c:pt>
                <c:pt idx="48">
                  <c:v>21.253</c:v>
                </c:pt>
                <c:pt idx="49">
                  <c:v>20.925999999999998</c:v>
                </c:pt>
                <c:pt idx="50">
                  <c:v>21.247</c:v>
                </c:pt>
                <c:pt idx="51">
                  <c:v>25.306000000000001</c:v>
                </c:pt>
                <c:pt idx="52">
                  <c:v>27.625</c:v>
                </c:pt>
                <c:pt idx="53">
                  <c:v>26.233000000000001</c:v>
                </c:pt>
                <c:pt idx="54">
                  <c:v>26.419</c:v>
                </c:pt>
                <c:pt idx="55">
                  <c:v>26.544</c:v>
                </c:pt>
                <c:pt idx="56">
                  <c:v>26.56</c:v>
                </c:pt>
                <c:pt idx="57">
                  <c:v>24.617999999999999</c:v>
                </c:pt>
                <c:pt idx="58">
                  <c:v>13.303000000000001</c:v>
                </c:pt>
                <c:pt idx="59">
                  <c:v>3.1189999999999998</c:v>
                </c:pt>
                <c:pt idx="60">
                  <c:v>3.1139999999999999</c:v>
                </c:pt>
                <c:pt idx="61">
                  <c:v>3.0600000000000005</c:v>
                </c:pt>
                <c:pt idx="62">
                  <c:v>1.5</c:v>
                </c:pt>
                <c:pt idx="63">
                  <c:v>1.9969999999999999</c:v>
                </c:pt>
                <c:pt idx="64">
                  <c:v>2.1180000000000003</c:v>
                </c:pt>
                <c:pt idx="65">
                  <c:v>2.7010000000000005</c:v>
                </c:pt>
                <c:pt idx="66">
                  <c:v>2.718</c:v>
                </c:pt>
                <c:pt idx="67">
                  <c:v>2.9359999999999999</c:v>
                </c:pt>
                <c:pt idx="68">
                  <c:v>3.0840000000000005</c:v>
                </c:pt>
                <c:pt idx="69">
                  <c:v>3.1280000000000001</c:v>
                </c:pt>
                <c:pt idx="70">
                  <c:v>3.024</c:v>
                </c:pt>
                <c:pt idx="71">
                  <c:v>3.2210000000000001</c:v>
                </c:pt>
                <c:pt idx="72">
                  <c:v>3.1390000000000002</c:v>
                </c:pt>
                <c:pt idx="73">
                  <c:v>3.2370000000000001</c:v>
                </c:pt>
                <c:pt idx="74">
                  <c:v>3.2160000000000002</c:v>
                </c:pt>
                <c:pt idx="75">
                  <c:v>3.33</c:v>
                </c:pt>
                <c:pt idx="76">
                  <c:v>3.2270000000000003</c:v>
                </c:pt>
                <c:pt idx="77">
                  <c:v>3.2869999999999999</c:v>
                </c:pt>
                <c:pt idx="78">
                  <c:v>3.3250000000000002</c:v>
                </c:pt>
                <c:pt idx="79">
                  <c:v>3.3250000000000002</c:v>
                </c:pt>
                <c:pt idx="80">
                  <c:v>3.3090000000000002</c:v>
                </c:pt>
                <c:pt idx="81">
                  <c:v>3.2810000000000006</c:v>
                </c:pt>
                <c:pt idx="82">
                  <c:v>3.2380000000000004</c:v>
                </c:pt>
                <c:pt idx="83">
                  <c:v>3.2380000000000004</c:v>
                </c:pt>
                <c:pt idx="84">
                  <c:v>3.2270000000000003</c:v>
                </c:pt>
                <c:pt idx="85">
                  <c:v>3.2270000000000003</c:v>
                </c:pt>
                <c:pt idx="86">
                  <c:v>3.2430000000000003</c:v>
                </c:pt>
                <c:pt idx="87">
                  <c:v>3.298</c:v>
                </c:pt>
                <c:pt idx="88">
                  <c:v>3.2490000000000006</c:v>
                </c:pt>
                <c:pt idx="89">
                  <c:v>3.2430000000000003</c:v>
                </c:pt>
                <c:pt idx="90">
                  <c:v>3.2160000000000002</c:v>
                </c:pt>
                <c:pt idx="91">
                  <c:v>3.3090000000000002</c:v>
                </c:pt>
                <c:pt idx="92">
                  <c:v>3.3580000000000005</c:v>
                </c:pt>
                <c:pt idx="93">
                  <c:v>3.3689999999999998</c:v>
                </c:pt>
                <c:pt idx="94">
                  <c:v>3.3580000000000005</c:v>
                </c:pt>
                <c:pt idx="95">
                  <c:v>2.9050000000000002</c:v>
                </c:pt>
                <c:pt idx="96">
                  <c:v>3.2949999999999999</c:v>
                </c:pt>
                <c:pt idx="97">
                  <c:v>3.3500000000000005</c:v>
                </c:pt>
                <c:pt idx="98">
                  <c:v>3.3790000000000004</c:v>
                </c:pt>
                <c:pt idx="99">
                  <c:v>3.4140000000000006</c:v>
                </c:pt>
                <c:pt idx="100">
                  <c:v>3.3520000000000003</c:v>
                </c:pt>
                <c:pt idx="101">
                  <c:v>3.3769999999999998</c:v>
                </c:pt>
                <c:pt idx="102">
                  <c:v>3.3310000000000004</c:v>
                </c:pt>
                <c:pt idx="103">
                  <c:v>3.3129999999999997</c:v>
                </c:pt>
                <c:pt idx="104">
                  <c:v>3.3390000000000004</c:v>
                </c:pt>
                <c:pt idx="105">
                  <c:v>3.327</c:v>
                </c:pt>
                <c:pt idx="106">
                  <c:v>3.3369999999999997</c:v>
                </c:pt>
                <c:pt idx="107">
                  <c:v>3.3310000000000004</c:v>
                </c:pt>
                <c:pt idx="108">
                  <c:v>3.3630000000000004</c:v>
                </c:pt>
                <c:pt idx="109">
                  <c:v>3.4060000000000006</c:v>
                </c:pt>
                <c:pt idx="110">
                  <c:v>3.4329999999999998</c:v>
                </c:pt>
                <c:pt idx="111">
                  <c:v>3.4210000000000003</c:v>
                </c:pt>
                <c:pt idx="112">
                  <c:v>3.3940000000000001</c:v>
                </c:pt>
                <c:pt idx="113">
                  <c:v>3.3660000000000005</c:v>
                </c:pt>
                <c:pt idx="114">
                  <c:v>3.3550000000000004</c:v>
                </c:pt>
                <c:pt idx="115">
                  <c:v>3.4140000000000006</c:v>
                </c:pt>
                <c:pt idx="116">
                  <c:v>3.6050000000000004</c:v>
                </c:pt>
                <c:pt idx="117">
                  <c:v>3.5830000000000002</c:v>
                </c:pt>
                <c:pt idx="118">
                  <c:v>3.6480000000000006</c:v>
                </c:pt>
                <c:pt idx="119">
                  <c:v>3.6050000000000004</c:v>
                </c:pt>
                <c:pt idx="120">
                  <c:v>13.330000000000002</c:v>
                </c:pt>
                <c:pt idx="121">
                  <c:v>17.378</c:v>
                </c:pt>
                <c:pt idx="122">
                  <c:v>18.631999999999998</c:v>
                </c:pt>
                <c:pt idx="123">
                  <c:v>18.696999999999999</c:v>
                </c:pt>
                <c:pt idx="124">
                  <c:v>18.745000000000001</c:v>
                </c:pt>
                <c:pt idx="125">
                  <c:v>18.635999999999999</c:v>
                </c:pt>
                <c:pt idx="126">
                  <c:v>18.716999999999999</c:v>
                </c:pt>
                <c:pt idx="127">
                  <c:v>18.754999999999999</c:v>
                </c:pt>
                <c:pt idx="128">
                  <c:v>18.678000000000001</c:v>
                </c:pt>
                <c:pt idx="129">
                  <c:v>18.672999999999998</c:v>
                </c:pt>
                <c:pt idx="130">
                  <c:v>19.474999999999998</c:v>
                </c:pt>
                <c:pt idx="131">
                  <c:v>19.584</c:v>
                </c:pt>
                <c:pt idx="132">
                  <c:v>19.997999999999998</c:v>
                </c:pt>
                <c:pt idx="133">
                  <c:v>20.286999999999999</c:v>
                </c:pt>
                <c:pt idx="134">
                  <c:v>20.411999999999999</c:v>
                </c:pt>
                <c:pt idx="135">
                  <c:v>20.471999999999998</c:v>
                </c:pt>
                <c:pt idx="136">
                  <c:v>20.5</c:v>
                </c:pt>
                <c:pt idx="137">
                  <c:v>20.57</c:v>
                </c:pt>
                <c:pt idx="138">
                  <c:v>20.587</c:v>
                </c:pt>
                <c:pt idx="139">
                  <c:v>20.416999999999998</c:v>
                </c:pt>
                <c:pt idx="140">
                  <c:v>20.433999999999997</c:v>
                </c:pt>
                <c:pt idx="141">
                  <c:v>20.297000000000001</c:v>
                </c:pt>
                <c:pt idx="142">
                  <c:v>20.062999999999999</c:v>
                </c:pt>
                <c:pt idx="143">
                  <c:v>20.285999999999998</c:v>
                </c:pt>
                <c:pt idx="144">
                  <c:v>20.231999999999999</c:v>
                </c:pt>
                <c:pt idx="145">
                  <c:v>20.324999999999999</c:v>
                </c:pt>
                <c:pt idx="146">
                  <c:v>20.445</c:v>
                </c:pt>
                <c:pt idx="147">
                  <c:v>20.439</c:v>
                </c:pt>
                <c:pt idx="148">
                  <c:v>20.57</c:v>
                </c:pt>
                <c:pt idx="149">
                  <c:v>20.532</c:v>
                </c:pt>
                <c:pt idx="150">
                  <c:v>20.521000000000001</c:v>
                </c:pt>
                <c:pt idx="151">
                  <c:v>20.488</c:v>
                </c:pt>
                <c:pt idx="152">
                  <c:v>20.498999999999999</c:v>
                </c:pt>
                <c:pt idx="153">
                  <c:v>20.454999999999998</c:v>
                </c:pt>
                <c:pt idx="154">
                  <c:v>20.547999999999998</c:v>
                </c:pt>
                <c:pt idx="155">
                  <c:v>20.526</c:v>
                </c:pt>
                <c:pt idx="156">
                  <c:v>20.488</c:v>
                </c:pt>
                <c:pt idx="157">
                  <c:v>20.198999999999998</c:v>
                </c:pt>
                <c:pt idx="158">
                  <c:v>20.177</c:v>
                </c:pt>
                <c:pt idx="159">
                  <c:v>20.138999999999999</c:v>
                </c:pt>
                <c:pt idx="160">
                  <c:v>20.198999999999998</c:v>
                </c:pt>
                <c:pt idx="161">
                  <c:v>20.073999999999998</c:v>
                </c:pt>
                <c:pt idx="162">
                  <c:v>20.056999999999999</c:v>
                </c:pt>
                <c:pt idx="163">
                  <c:v>20.029999999999998</c:v>
                </c:pt>
                <c:pt idx="164">
                  <c:v>20.111999999999998</c:v>
                </c:pt>
                <c:pt idx="165">
                  <c:v>20.067999999999998</c:v>
                </c:pt>
                <c:pt idx="166">
                  <c:v>20.085000000000001</c:v>
                </c:pt>
                <c:pt idx="167">
                  <c:v>20.122999999999998</c:v>
                </c:pt>
                <c:pt idx="168">
                  <c:v>20.117000000000001</c:v>
                </c:pt>
                <c:pt idx="169">
                  <c:v>20.134</c:v>
                </c:pt>
                <c:pt idx="170">
                  <c:v>20.117000000000001</c:v>
                </c:pt>
                <c:pt idx="171">
                  <c:v>20.117000000000001</c:v>
                </c:pt>
                <c:pt idx="172">
                  <c:v>20.041</c:v>
                </c:pt>
                <c:pt idx="173">
                  <c:v>20.045999999999999</c:v>
                </c:pt>
                <c:pt idx="174">
                  <c:v>20.122999999999998</c:v>
                </c:pt>
                <c:pt idx="175">
                  <c:v>20.166999999999998</c:v>
                </c:pt>
                <c:pt idx="176">
                  <c:v>20.166999999999998</c:v>
                </c:pt>
                <c:pt idx="177">
                  <c:v>20.172000000000001</c:v>
                </c:pt>
                <c:pt idx="178">
                  <c:v>20.187999999999999</c:v>
                </c:pt>
                <c:pt idx="179">
                  <c:v>20.204999999999998</c:v>
                </c:pt>
                <c:pt idx="180">
                  <c:v>20.238</c:v>
                </c:pt>
                <c:pt idx="181">
                  <c:v>20.259</c:v>
                </c:pt>
                <c:pt idx="182">
                  <c:v>20.227</c:v>
                </c:pt>
                <c:pt idx="183">
                  <c:v>20.187999999999999</c:v>
                </c:pt>
                <c:pt idx="184">
                  <c:v>20.21</c:v>
                </c:pt>
                <c:pt idx="185">
                  <c:v>20.178000000000001</c:v>
                </c:pt>
                <c:pt idx="186">
                  <c:v>20.238</c:v>
                </c:pt>
                <c:pt idx="187">
                  <c:v>20.242999999999999</c:v>
                </c:pt>
                <c:pt idx="188">
                  <c:v>20.231999999999999</c:v>
                </c:pt>
                <c:pt idx="189">
                  <c:v>20.189</c:v>
                </c:pt>
                <c:pt idx="190">
                  <c:v>20.21</c:v>
                </c:pt>
                <c:pt idx="191">
                  <c:v>20.265000000000001</c:v>
                </c:pt>
                <c:pt idx="192">
                  <c:v>20.2</c:v>
                </c:pt>
                <c:pt idx="193">
                  <c:v>20.198999999999998</c:v>
                </c:pt>
                <c:pt idx="194">
                  <c:v>20.138999999999999</c:v>
                </c:pt>
                <c:pt idx="195">
                  <c:v>20.21</c:v>
                </c:pt>
                <c:pt idx="196">
                  <c:v>20.204999999999998</c:v>
                </c:pt>
                <c:pt idx="197">
                  <c:v>20.198999999999998</c:v>
                </c:pt>
                <c:pt idx="198">
                  <c:v>20.204999999999998</c:v>
                </c:pt>
                <c:pt idx="199">
                  <c:v>20.221</c:v>
                </c:pt>
                <c:pt idx="200">
                  <c:v>20.231999999999999</c:v>
                </c:pt>
                <c:pt idx="201">
                  <c:v>20.231999999999999</c:v>
                </c:pt>
                <c:pt idx="202">
                  <c:v>20.172000000000001</c:v>
                </c:pt>
                <c:pt idx="203">
                  <c:v>20.178000000000001</c:v>
                </c:pt>
                <c:pt idx="204">
                  <c:v>20.178000000000001</c:v>
                </c:pt>
                <c:pt idx="205">
                  <c:v>20.215999999999998</c:v>
                </c:pt>
                <c:pt idx="206">
                  <c:v>20.215999999999998</c:v>
                </c:pt>
                <c:pt idx="207">
                  <c:v>20.242999999999999</c:v>
                </c:pt>
                <c:pt idx="208">
                  <c:v>20.227</c:v>
                </c:pt>
                <c:pt idx="209">
                  <c:v>20.215999999999998</c:v>
                </c:pt>
                <c:pt idx="210">
                  <c:v>20.215999999999998</c:v>
                </c:pt>
                <c:pt idx="211">
                  <c:v>20.324999999999999</c:v>
                </c:pt>
                <c:pt idx="212">
                  <c:v>20.401</c:v>
                </c:pt>
                <c:pt idx="213">
                  <c:v>20.172000000000001</c:v>
                </c:pt>
                <c:pt idx="214">
                  <c:v>20.134</c:v>
                </c:pt>
                <c:pt idx="215">
                  <c:v>20.183</c:v>
                </c:pt>
                <c:pt idx="216">
                  <c:v>20.056999999999999</c:v>
                </c:pt>
                <c:pt idx="217">
                  <c:v>20.056999999999999</c:v>
                </c:pt>
                <c:pt idx="218">
                  <c:v>19.954000000000001</c:v>
                </c:pt>
                <c:pt idx="219">
                  <c:v>20.041</c:v>
                </c:pt>
                <c:pt idx="220">
                  <c:v>20.09</c:v>
                </c:pt>
                <c:pt idx="221">
                  <c:v>19.817</c:v>
                </c:pt>
                <c:pt idx="222">
                  <c:v>19.747</c:v>
                </c:pt>
                <c:pt idx="223">
                  <c:v>20.122999999999998</c:v>
                </c:pt>
                <c:pt idx="224">
                  <c:v>20.096</c:v>
                </c:pt>
                <c:pt idx="225">
                  <c:v>20.085000000000001</c:v>
                </c:pt>
                <c:pt idx="226">
                  <c:v>20.100999999999999</c:v>
                </c:pt>
                <c:pt idx="227">
                  <c:v>20.09</c:v>
                </c:pt>
                <c:pt idx="228">
                  <c:v>20.215999999999998</c:v>
                </c:pt>
                <c:pt idx="229">
                  <c:v>20.460999999999999</c:v>
                </c:pt>
                <c:pt idx="230">
                  <c:v>20.494</c:v>
                </c:pt>
                <c:pt idx="231">
                  <c:v>20.422999999999998</c:v>
                </c:pt>
                <c:pt idx="232">
                  <c:v>20.471999999999998</c:v>
                </c:pt>
                <c:pt idx="233">
                  <c:v>20.439</c:v>
                </c:pt>
                <c:pt idx="234">
                  <c:v>20.433999999999997</c:v>
                </c:pt>
                <c:pt idx="235">
                  <c:v>20.471999999999998</c:v>
                </c:pt>
                <c:pt idx="236">
                  <c:v>20.498999999999999</c:v>
                </c:pt>
                <c:pt idx="237">
                  <c:v>20.45</c:v>
                </c:pt>
                <c:pt idx="238">
                  <c:v>20.460999999999999</c:v>
                </c:pt>
                <c:pt idx="239">
                  <c:v>20.433999999999997</c:v>
                </c:pt>
                <c:pt idx="240">
                  <c:v>20.445</c:v>
                </c:pt>
                <c:pt idx="241">
                  <c:v>20.456</c:v>
                </c:pt>
                <c:pt idx="242">
                  <c:v>20.45</c:v>
                </c:pt>
                <c:pt idx="243">
                  <c:v>20.433999999999997</c:v>
                </c:pt>
                <c:pt idx="244">
                  <c:v>20.286999999999999</c:v>
                </c:pt>
                <c:pt idx="245">
                  <c:v>20.378999999999998</c:v>
                </c:pt>
                <c:pt idx="246">
                  <c:v>20.401</c:v>
                </c:pt>
                <c:pt idx="247">
                  <c:v>20.367999999999999</c:v>
                </c:pt>
                <c:pt idx="248">
                  <c:v>20.314</c:v>
                </c:pt>
                <c:pt idx="249">
                  <c:v>20.378999999999998</c:v>
                </c:pt>
                <c:pt idx="250">
                  <c:v>20.346</c:v>
                </c:pt>
                <c:pt idx="251">
                  <c:v>20.280999999999999</c:v>
                </c:pt>
                <c:pt idx="252">
                  <c:v>19.948</c:v>
                </c:pt>
                <c:pt idx="253">
                  <c:v>20.160999999999998</c:v>
                </c:pt>
                <c:pt idx="254">
                  <c:v>20.052</c:v>
                </c:pt>
                <c:pt idx="255">
                  <c:v>20.187999999999999</c:v>
                </c:pt>
                <c:pt idx="256">
                  <c:v>20.183</c:v>
                </c:pt>
                <c:pt idx="257">
                  <c:v>20.401</c:v>
                </c:pt>
                <c:pt idx="258">
                  <c:v>20.494</c:v>
                </c:pt>
                <c:pt idx="259">
                  <c:v>20.422999999999998</c:v>
                </c:pt>
                <c:pt idx="260">
                  <c:v>20.367999999999999</c:v>
                </c:pt>
                <c:pt idx="261">
                  <c:v>20.373999999999999</c:v>
                </c:pt>
                <c:pt idx="262">
                  <c:v>19.762999999999998</c:v>
                </c:pt>
                <c:pt idx="263">
                  <c:v>18.933999999999997</c:v>
                </c:pt>
                <c:pt idx="264">
                  <c:v>18.044</c:v>
                </c:pt>
                <c:pt idx="265">
                  <c:v>17.634999999999998</c:v>
                </c:pt>
                <c:pt idx="266">
                  <c:v>14.170999999999999</c:v>
                </c:pt>
                <c:pt idx="267">
                  <c:v>9.0330000000000013</c:v>
                </c:pt>
                <c:pt idx="268">
                  <c:v>7.0089999999999995</c:v>
                </c:pt>
                <c:pt idx="269">
                  <c:v>5.4110000000000005</c:v>
                </c:pt>
                <c:pt idx="270">
                  <c:v>6.2510000000000003</c:v>
                </c:pt>
                <c:pt idx="271">
                  <c:v>6.4859999999999998</c:v>
                </c:pt>
                <c:pt idx="272">
                  <c:v>6.4539999999999997</c:v>
                </c:pt>
                <c:pt idx="273">
                  <c:v>6.471000000000001</c:v>
                </c:pt>
                <c:pt idx="274">
                  <c:v>7.0539999999999994</c:v>
                </c:pt>
                <c:pt idx="275">
                  <c:v>7.6710000000000003</c:v>
                </c:pt>
                <c:pt idx="276">
                  <c:v>7.7090000000000005</c:v>
                </c:pt>
                <c:pt idx="277">
                  <c:v>7.6759999999999993</c:v>
                </c:pt>
                <c:pt idx="278">
                  <c:v>5.1230000000000002</c:v>
                </c:pt>
                <c:pt idx="279">
                  <c:v>3.585</c:v>
                </c:pt>
                <c:pt idx="280">
                  <c:v>3.6779999999999999</c:v>
                </c:pt>
                <c:pt idx="281">
                  <c:v>3.782</c:v>
                </c:pt>
                <c:pt idx="282">
                  <c:v>3.7549999999999999</c:v>
                </c:pt>
                <c:pt idx="283">
                  <c:v>3.6680000000000001</c:v>
                </c:pt>
                <c:pt idx="284">
                  <c:v>3.6950000000000003</c:v>
                </c:pt>
                <c:pt idx="285">
                  <c:v>3.7990000000000004</c:v>
                </c:pt>
                <c:pt idx="286">
                  <c:v>4.0070000000000006</c:v>
                </c:pt>
                <c:pt idx="287">
                  <c:v>3.9089999999999998</c:v>
                </c:pt>
                <c:pt idx="288">
                  <c:v>3.8760000000000003</c:v>
                </c:pt>
                <c:pt idx="289">
                  <c:v>3.9690000000000003</c:v>
                </c:pt>
                <c:pt idx="290">
                  <c:v>4.0070000000000006</c:v>
                </c:pt>
                <c:pt idx="291">
                  <c:v>3.9910000000000005</c:v>
                </c:pt>
                <c:pt idx="292">
                  <c:v>4.46</c:v>
                </c:pt>
                <c:pt idx="293">
                  <c:v>5.6379999999999999</c:v>
                </c:pt>
                <c:pt idx="294">
                  <c:v>12.358000000000001</c:v>
                </c:pt>
                <c:pt idx="295">
                  <c:v>13.82</c:v>
                </c:pt>
                <c:pt idx="296">
                  <c:v>18.608999999999998</c:v>
                </c:pt>
                <c:pt idx="297">
                  <c:v>19.513999999999999</c:v>
                </c:pt>
                <c:pt idx="298">
                  <c:v>21.38</c:v>
                </c:pt>
                <c:pt idx="299">
                  <c:v>24.102</c:v>
                </c:pt>
                <c:pt idx="300">
                  <c:v>23.817999999999998</c:v>
                </c:pt>
                <c:pt idx="301">
                  <c:v>25.295999999999999</c:v>
                </c:pt>
                <c:pt idx="302">
                  <c:v>27.974999999999998</c:v>
                </c:pt>
                <c:pt idx="303">
                  <c:v>27.582000000000001</c:v>
                </c:pt>
                <c:pt idx="304">
                  <c:v>28.073</c:v>
                </c:pt>
                <c:pt idx="305">
                  <c:v>27.881999999999998</c:v>
                </c:pt>
                <c:pt idx="306">
                  <c:v>27.826999999999998</c:v>
                </c:pt>
                <c:pt idx="307">
                  <c:v>28.634</c:v>
                </c:pt>
                <c:pt idx="308">
                  <c:v>28.410999999999998</c:v>
                </c:pt>
                <c:pt idx="309">
                  <c:v>29.96</c:v>
                </c:pt>
                <c:pt idx="310">
                  <c:v>29.027000000000001</c:v>
                </c:pt>
                <c:pt idx="311">
                  <c:v>29.06</c:v>
                </c:pt>
                <c:pt idx="312">
                  <c:v>29.381999999999998</c:v>
                </c:pt>
                <c:pt idx="313">
                  <c:v>29.501999999999999</c:v>
                </c:pt>
                <c:pt idx="314">
                  <c:v>29.573</c:v>
                </c:pt>
                <c:pt idx="315">
                  <c:v>29.463000000000001</c:v>
                </c:pt>
                <c:pt idx="316">
                  <c:v>29.375999999999998</c:v>
                </c:pt>
                <c:pt idx="317">
                  <c:v>29.402999999999999</c:v>
                </c:pt>
                <c:pt idx="318">
                  <c:v>29.413999999999998</c:v>
                </c:pt>
                <c:pt idx="319">
                  <c:v>29.686999999999998</c:v>
                </c:pt>
                <c:pt idx="320">
                  <c:v>29.867000000000001</c:v>
                </c:pt>
                <c:pt idx="321">
                  <c:v>29.850999999999999</c:v>
                </c:pt>
                <c:pt idx="322">
                  <c:v>29.850999999999999</c:v>
                </c:pt>
                <c:pt idx="323">
                  <c:v>29.795999999999999</c:v>
                </c:pt>
                <c:pt idx="324">
                  <c:v>29.834</c:v>
                </c:pt>
                <c:pt idx="325">
                  <c:v>29.861999999999998</c:v>
                </c:pt>
                <c:pt idx="326">
                  <c:v>29.795999999999999</c:v>
                </c:pt>
                <c:pt idx="327">
                  <c:v>29.855999999999998</c:v>
                </c:pt>
                <c:pt idx="328">
                  <c:v>29.855999999999998</c:v>
                </c:pt>
                <c:pt idx="329">
                  <c:v>29.867000000000001</c:v>
                </c:pt>
                <c:pt idx="330">
                  <c:v>29.779999999999998</c:v>
                </c:pt>
                <c:pt idx="331">
                  <c:v>29.791</c:v>
                </c:pt>
                <c:pt idx="332">
                  <c:v>29.817999999999998</c:v>
                </c:pt>
                <c:pt idx="333">
                  <c:v>29.806999999999999</c:v>
                </c:pt>
                <c:pt idx="334">
                  <c:v>29.806999999999999</c:v>
                </c:pt>
                <c:pt idx="335">
                  <c:v>30.106999999999999</c:v>
                </c:pt>
                <c:pt idx="336">
                  <c:v>29.96</c:v>
                </c:pt>
                <c:pt idx="337">
                  <c:v>29.942999999999998</c:v>
                </c:pt>
                <c:pt idx="338">
                  <c:v>29.762999999999998</c:v>
                </c:pt>
                <c:pt idx="339">
                  <c:v>29.774000000000001</c:v>
                </c:pt>
                <c:pt idx="340">
                  <c:v>29.861999999999998</c:v>
                </c:pt>
                <c:pt idx="341">
                  <c:v>29.768999999999998</c:v>
                </c:pt>
                <c:pt idx="342">
                  <c:v>29.861000000000001</c:v>
                </c:pt>
                <c:pt idx="343">
                  <c:v>29.806999999999999</c:v>
                </c:pt>
                <c:pt idx="344">
                  <c:v>29.800999999999998</c:v>
                </c:pt>
                <c:pt idx="345">
                  <c:v>29.823</c:v>
                </c:pt>
                <c:pt idx="346">
                  <c:v>29.800999999999998</c:v>
                </c:pt>
                <c:pt idx="347">
                  <c:v>29.774000000000001</c:v>
                </c:pt>
                <c:pt idx="348">
                  <c:v>29.855999999999998</c:v>
                </c:pt>
                <c:pt idx="349">
                  <c:v>29.791</c:v>
                </c:pt>
                <c:pt idx="350">
                  <c:v>29.791</c:v>
                </c:pt>
                <c:pt idx="351">
                  <c:v>29.762999999999998</c:v>
                </c:pt>
                <c:pt idx="352">
                  <c:v>29.795999999999999</c:v>
                </c:pt>
                <c:pt idx="353">
                  <c:v>29.779999999999998</c:v>
                </c:pt>
                <c:pt idx="354">
                  <c:v>29.795999999999999</c:v>
                </c:pt>
                <c:pt idx="355">
                  <c:v>29.724999999999998</c:v>
                </c:pt>
                <c:pt idx="356">
                  <c:v>29.800999999999998</c:v>
                </c:pt>
                <c:pt idx="357">
                  <c:v>29.84</c:v>
                </c:pt>
                <c:pt idx="358">
                  <c:v>29.834</c:v>
                </c:pt>
                <c:pt idx="359">
                  <c:v>29.774000000000001</c:v>
                </c:pt>
                <c:pt idx="360">
                  <c:v>29.396999999999998</c:v>
                </c:pt>
                <c:pt idx="361">
                  <c:v>29.658999999999999</c:v>
                </c:pt>
                <c:pt idx="362">
                  <c:v>29.675999999999998</c:v>
                </c:pt>
                <c:pt idx="363">
                  <c:v>29.649000000000001</c:v>
                </c:pt>
                <c:pt idx="364">
                  <c:v>29.37</c:v>
                </c:pt>
                <c:pt idx="365">
                  <c:v>29.736000000000001</c:v>
                </c:pt>
                <c:pt idx="366">
                  <c:v>29.724999999999998</c:v>
                </c:pt>
                <c:pt idx="367">
                  <c:v>29.762999999999998</c:v>
                </c:pt>
                <c:pt idx="368">
                  <c:v>29.800999999999998</c:v>
                </c:pt>
                <c:pt idx="369">
                  <c:v>29.779</c:v>
                </c:pt>
                <c:pt idx="370">
                  <c:v>29.561</c:v>
                </c:pt>
                <c:pt idx="371">
                  <c:v>29.669999999999998</c:v>
                </c:pt>
                <c:pt idx="372">
                  <c:v>29.745999999999999</c:v>
                </c:pt>
                <c:pt idx="373">
                  <c:v>28.512999999999998</c:v>
                </c:pt>
                <c:pt idx="374">
                  <c:v>21.965</c:v>
                </c:pt>
                <c:pt idx="375">
                  <c:v>17.033999999999999</c:v>
                </c:pt>
                <c:pt idx="376">
                  <c:v>16.745000000000001</c:v>
                </c:pt>
                <c:pt idx="377">
                  <c:v>17.573999999999998</c:v>
                </c:pt>
                <c:pt idx="378">
                  <c:v>17.808999999999997</c:v>
                </c:pt>
                <c:pt idx="379">
                  <c:v>17.808999999999997</c:v>
                </c:pt>
                <c:pt idx="380">
                  <c:v>17.524999999999999</c:v>
                </c:pt>
                <c:pt idx="381">
                  <c:v>17.285999999999998</c:v>
                </c:pt>
                <c:pt idx="382">
                  <c:v>17.634999999999998</c:v>
                </c:pt>
                <c:pt idx="383">
                  <c:v>17.64</c:v>
                </c:pt>
                <c:pt idx="384">
                  <c:v>17.590999999999998</c:v>
                </c:pt>
                <c:pt idx="385">
                  <c:v>17.564</c:v>
                </c:pt>
                <c:pt idx="386">
                  <c:v>17.547999999999998</c:v>
                </c:pt>
                <c:pt idx="387">
                  <c:v>17.498999999999999</c:v>
                </c:pt>
                <c:pt idx="388">
                  <c:v>17.553000000000001</c:v>
                </c:pt>
                <c:pt idx="389">
                  <c:v>17.64</c:v>
                </c:pt>
                <c:pt idx="390">
                  <c:v>17.64</c:v>
                </c:pt>
                <c:pt idx="391">
                  <c:v>17.590999999999998</c:v>
                </c:pt>
                <c:pt idx="392">
                  <c:v>17.689999999999998</c:v>
                </c:pt>
                <c:pt idx="393">
                  <c:v>17.602</c:v>
                </c:pt>
                <c:pt idx="394">
                  <c:v>17.672999999999998</c:v>
                </c:pt>
                <c:pt idx="395">
                  <c:v>17.683999999999997</c:v>
                </c:pt>
                <c:pt idx="396">
                  <c:v>17.64</c:v>
                </c:pt>
                <c:pt idx="397">
                  <c:v>17.7</c:v>
                </c:pt>
                <c:pt idx="398">
                  <c:v>17.672999999999998</c:v>
                </c:pt>
                <c:pt idx="399">
                  <c:v>17.558999999999997</c:v>
                </c:pt>
                <c:pt idx="400">
                  <c:v>17.608000000000001</c:v>
                </c:pt>
                <c:pt idx="401">
                  <c:v>17.619</c:v>
                </c:pt>
                <c:pt idx="402">
                  <c:v>17.585999999999999</c:v>
                </c:pt>
                <c:pt idx="403">
                  <c:v>17.689999999999998</c:v>
                </c:pt>
                <c:pt idx="404">
                  <c:v>17.678999999999998</c:v>
                </c:pt>
                <c:pt idx="405">
                  <c:v>17.481999999999999</c:v>
                </c:pt>
                <c:pt idx="406">
                  <c:v>17.672999999999998</c:v>
                </c:pt>
                <c:pt idx="407">
                  <c:v>17.667999999999999</c:v>
                </c:pt>
                <c:pt idx="408">
                  <c:v>17.640999999999998</c:v>
                </c:pt>
                <c:pt idx="409">
                  <c:v>17.634999999999998</c:v>
                </c:pt>
                <c:pt idx="410">
                  <c:v>17.503999999999998</c:v>
                </c:pt>
                <c:pt idx="411">
                  <c:v>17.488</c:v>
                </c:pt>
                <c:pt idx="412">
                  <c:v>17.663</c:v>
                </c:pt>
                <c:pt idx="413">
                  <c:v>17.744</c:v>
                </c:pt>
                <c:pt idx="414">
                  <c:v>17.771999999999998</c:v>
                </c:pt>
                <c:pt idx="415">
                  <c:v>17.963000000000001</c:v>
                </c:pt>
                <c:pt idx="416">
                  <c:v>16.701999999999998</c:v>
                </c:pt>
                <c:pt idx="417">
                  <c:v>6.2399999999999993</c:v>
                </c:pt>
                <c:pt idx="418">
                  <c:v>3.202</c:v>
                </c:pt>
                <c:pt idx="419">
                  <c:v>3.4480000000000004</c:v>
                </c:pt>
                <c:pt idx="420">
                  <c:v>3.9660000000000002</c:v>
                </c:pt>
                <c:pt idx="421">
                  <c:v>2.734</c:v>
                </c:pt>
                <c:pt idx="422">
                  <c:v>2.6690000000000005</c:v>
                </c:pt>
                <c:pt idx="423">
                  <c:v>2.7679999999999998</c:v>
                </c:pt>
                <c:pt idx="424">
                  <c:v>2.9750000000000005</c:v>
                </c:pt>
                <c:pt idx="425">
                  <c:v>2.4030000000000005</c:v>
                </c:pt>
                <c:pt idx="426">
                  <c:v>2.8170000000000002</c:v>
                </c:pt>
                <c:pt idx="427">
                  <c:v>2.8170000000000002</c:v>
                </c:pt>
                <c:pt idx="428">
                  <c:v>2.4960000000000004</c:v>
                </c:pt>
                <c:pt idx="429">
                  <c:v>2.4790000000000001</c:v>
                </c:pt>
                <c:pt idx="430">
                  <c:v>2.359</c:v>
                </c:pt>
                <c:pt idx="431">
                  <c:v>2.7960000000000003</c:v>
                </c:pt>
                <c:pt idx="432">
                  <c:v>2.8500000000000005</c:v>
                </c:pt>
                <c:pt idx="433">
                  <c:v>2.8559999999999999</c:v>
                </c:pt>
                <c:pt idx="434">
                  <c:v>2.84</c:v>
                </c:pt>
                <c:pt idx="435">
                  <c:v>2.851</c:v>
                </c:pt>
                <c:pt idx="436">
                  <c:v>2.5449999999999999</c:v>
                </c:pt>
                <c:pt idx="437">
                  <c:v>2.8070000000000004</c:v>
                </c:pt>
                <c:pt idx="438">
                  <c:v>2.7850000000000001</c:v>
                </c:pt>
                <c:pt idx="439">
                  <c:v>2.8129999999999997</c:v>
                </c:pt>
                <c:pt idx="440">
                  <c:v>2.7690000000000001</c:v>
                </c:pt>
                <c:pt idx="441">
                  <c:v>2.8070000000000004</c:v>
                </c:pt>
                <c:pt idx="442">
                  <c:v>2.8449999999999998</c:v>
                </c:pt>
                <c:pt idx="443">
                  <c:v>2.7910000000000004</c:v>
                </c:pt>
                <c:pt idx="444">
                  <c:v>2.8180000000000005</c:v>
                </c:pt>
                <c:pt idx="445">
                  <c:v>2.8180000000000005</c:v>
                </c:pt>
                <c:pt idx="446">
                  <c:v>2.8020000000000005</c:v>
                </c:pt>
                <c:pt idx="447">
                  <c:v>2.8340000000000005</c:v>
                </c:pt>
                <c:pt idx="448">
                  <c:v>2.8239999999999998</c:v>
                </c:pt>
                <c:pt idx="449">
                  <c:v>2.8449999999999998</c:v>
                </c:pt>
                <c:pt idx="450">
                  <c:v>2.8340000000000005</c:v>
                </c:pt>
                <c:pt idx="451">
                  <c:v>2.9489999999999998</c:v>
                </c:pt>
                <c:pt idx="452">
                  <c:v>2.8449999999999998</c:v>
                </c:pt>
                <c:pt idx="453">
                  <c:v>2.524</c:v>
                </c:pt>
                <c:pt idx="454">
                  <c:v>2.5449999999999999</c:v>
                </c:pt>
                <c:pt idx="455">
                  <c:v>2.6379999999999999</c:v>
                </c:pt>
                <c:pt idx="456">
                  <c:v>2.665</c:v>
                </c:pt>
                <c:pt idx="457">
                  <c:v>2.6219999999999999</c:v>
                </c:pt>
                <c:pt idx="458">
                  <c:v>2.3490000000000002</c:v>
                </c:pt>
                <c:pt idx="459">
                  <c:v>3.0640000000000001</c:v>
                </c:pt>
                <c:pt idx="460">
                  <c:v>2.944</c:v>
                </c:pt>
                <c:pt idx="461">
                  <c:v>2.8449999999999998</c:v>
                </c:pt>
                <c:pt idx="462">
                  <c:v>2.7309999999999999</c:v>
                </c:pt>
                <c:pt idx="463">
                  <c:v>2.2780000000000005</c:v>
                </c:pt>
                <c:pt idx="464">
                  <c:v>2.1580000000000004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750080"/>
        <c:axId val="164752384"/>
      </c:scatterChart>
      <c:valAx>
        <c:axId val="16475008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4752384"/>
        <c:crosses val="autoZero"/>
        <c:crossBetween val="midCat"/>
      </c:valAx>
      <c:valAx>
        <c:axId val="16475238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475008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3/7/2017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'Plots_R500-1'!$L$8:$L$550</c:f>
              <c:numCache>
                <c:formatCode>General</c:formatCode>
                <c:ptCount val="543"/>
                <c:pt idx="0">
                  <c:v>30.48</c:v>
                </c:pt>
                <c:pt idx="1">
                  <c:v>30.59</c:v>
                </c:pt>
                <c:pt idx="2">
                  <c:v>30.57</c:v>
                </c:pt>
                <c:pt idx="3">
                  <c:v>30.63</c:v>
                </c:pt>
                <c:pt idx="4">
                  <c:v>30.57</c:v>
                </c:pt>
                <c:pt idx="5">
                  <c:v>30.61</c:v>
                </c:pt>
                <c:pt idx="6">
                  <c:v>30.58</c:v>
                </c:pt>
                <c:pt idx="7">
                  <c:v>30.65</c:v>
                </c:pt>
                <c:pt idx="8">
                  <c:v>30.64</c:v>
                </c:pt>
                <c:pt idx="9">
                  <c:v>30.66</c:v>
                </c:pt>
                <c:pt idx="10">
                  <c:v>30.65</c:v>
                </c:pt>
                <c:pt idx="11">
                  <c:v>30.64</c:v>
                </c:pt>
                <c:pt idx="12">
                  <c:v>30.7</c:v>
                </c:pt>
                <c:pt idx="13">
                  <c:v>30.68</c:v>
                </c:pt>
                <c:pt idx="14">
                  <c:v>30.66</c:v>
                </c:pt>
                <c:pt idx="15">
                  <c:v>30.72</c:v>
                </c:pt>
                <c:pt idx="16">
                  <c:v>30.68</c:v>
                </c:pt>
                <c:pt idx="17">
                  <c:v>30.73</c:v>
                </c:pt>
                <c:pt idx="18">
                  <c:v>30.68</c:v>
                </c:pt>
                <c:pt idx="19">
                  <c:v>30.68</c:v>
                </c:pt>
                <c:pt idx="20">
                  <c:v>30.72</c:v>
                </c:pt>
                <c:pt idx="21">
                  <c:v>30.7</c:v>
                </c:pt>
                <c:pt idx="22">
                  <c:v>30.67</c:v>
                </c:pt>
                <c:pt idx="23">
                  <c:v>30.71</c:v>
                </c:pt>
                <c:pt idx="24">
                  <c:v>30.69</c:v>
                </c:pt>
                <c:pt idx="25">
                  <c:v>30.67</c:v>
                </c:pt>
                <c:pt idx="26">
                  <c:v>30.68</c:v>
                </c:pt>
                <c:pt idx="27">
                  <c:v>30.69</c:v>
                </c:pt>
                <c:pt idx="28">
                  <c:v>30.71</c:v>
                </c:pt>
                <c:pt idx="29">
                  <c:v>30.67</c:v>
                </c:pt>
                <c:pt idx="30">
                  <c:v>30.57</c:v>
                </c:pt>
                <c:pt idx="31">
                  <c:v>30.56</c:v>
                </c:pt>
                <c:pt idx="32">
                  <c:v>30.55</c:v>
                </c:pt>
                <c:pt idx="33">
                  <c:v>30.62</c:v>
                </c:pt>
                <c:pt idx="34">
                  <c:v>30.65</c:v>
                </c:pt>
                <c:pt idx="35">
                  <c:v>30.65</c:v>
                </c:pt>
                <c:pt idx="36">
                  <c:v>30.66</c:v>
                </c:pt>
                <c:pt idx="37">
                  <c:v>30.67</c:v>
                </c:pt>
                <c:pt idx="38">
                  <c:v>30.67</c:v>
                </c:pt>
                <c:pt idx="39">
                  <c:v>30.55</c:v>
                </c:pt>
                <c:pt idx="40">
                  <c:v>30.64</c:v>
                </c:pt>
                <c:pt idx="41">
                  <c:v>30.64</c:v>
                </c:pt>
                <c:pt idx="42">
                  <c:v>30.66</c:v>
                </c:pt>
                <c:pt idx="43">
                  <c:v>30.64</c:v>
                </c:pt>
                <c:pt idx="44">
                  <c:v>30.63</c:v>
                </c:pt>
                <c:pt idx="45">
                  <c:v>30.89</c:v>
                </c:pt>
                <c:pt idx="46">
                  <c:v>30.84</c:v>
                </c:pt>
                <c:pt idx="47">
                  <c:v>30.88</c:v>
                </c:pt>
                <c:pt idx="48">
                  <c:v>30.78</c:v>
                </c:pt>
                <c:pt idx="49">
                  <c:v>30.82</c:v>
                </c:pt>
                <c:pt idx="50">
                  <c:v>30.82</c:v>
                </c:pt>
                <c:pt idx="51">
                  <c:v>30.74</c:v>
                </c:pt>
                <c:pt idx="52">
                  <c:v>30.73</c:v>
                </c:pt>
                <c:pt idx="53">
                  <c:v>30.73</c:v>
                </c:pt>
                <c:pt idx="54">
                  <c:v>30.73</c:v>
                </c:pt>
                <c:pt idx="55">
                  <c:v>30.72</c:v>
                </c:pt>
                <c:pt idx="56">
                  <c:v>30.72</c:v>
                </c:pt>
                <c:pt idx="57">
                  <c:v>30.73</c:v>
                </c:pt>
                <c:pt idx="58">
                  <c:v>30.77</c:v>
                </c:pt>
                <c:pt idx="59">
                  <c:v>30.69</c:v>
                </c:pt>
                <c:pt idx="60">
                  <c:v>30.68</c:v>
                </c:pt>
                <c:pt idx="61">
                  <c:v>30.76</c:v>
                </c:pt>
                <c:pt idx="62">
                  <c:v>30.62</c:v>
                </c:pt>
                <c:pt idx="63">
                  <c:v>30.63</c:v>
                </c:pt>
                <c:pt idx="64">
                  <c:v>30.7</c:v>
                </c:pt>
                <c:pt idx="65">
                  <c:v>30.64</c:v>
                </c:pt>
                <c:pt idx="66">
                  <c:v>30.67</c:v>
                </c:pt>
                <c:pt idx="67">
                  <c:v>30.63</c:v>
                </c:pt>
                <c:pt idx="68">
                  <c:v>30.62</c:v>
                </c:pt>
                <c:pt idx="69">
                  <c:v>30.69</c:v>
                </c:pt>
                <c:pt idx="70">
                  <c:v>30.62</c:v>
                </c:pt>
                <c:pt idx="71">
                  <c:v>30.68</c:v>
                </c:pt>
                <c:pt idx="72">
                  <c:v>30.62</c:v>
                </c:pt>
                <c:pt idx="73">
                  <c:v>30.68</c:v>
                </c:pt>
                <c:pt idx="74">
                  <c:v>30.68</c:v>
                </c:pt>
                <c:pt idx="75">
                  <c:v>30.7</c:v>
                </c:pt>
                <c:pt idx="76">
                  <c:v>30.62</c:v>
                </c:pt>
                <c:pt idx="77">
                  <c:v>30.68</c:v>
                </c:pt>
                <c:pt idx="78">
                  <c:v>30.68</c:v>
                </c:pt>
                <c:pt idx="79">
                  <c:v>30.71</c:v>
                </c:pt>
                <c:pt idx="80">
                  <c:v>30.72</c:v>
                </c:pt>
                <c:pt idx="81">
                  <c:v>30.61</c:v>
                </c:pt>
                <c:pt idx="82">
                  <c:v>30.67</c:v>
                </c:pt>
                <c:pt idx="83">
                  <c:v>30.71</c:v>
                </c:pt>
                <c:pt idx="84">
                  <c:v>30.69</c:v>
                </c:pt>
                <c:pt idx="85">
                  <c:v>30.62</c:v>
                </c:pt>
                <c:pt idx="86">
                  <c:v>30.69</c:v>
                </c:pt>
                <c:pt idx="87">
                  <c:v>30.71</c:v>
                </c:pt>
                <c:pt idx="88">
                  <c:v>30.62</c:v>
                </c:pt>
                <c:pt idx="89">
                  <c:v>30.68</c:v>
                </c:pt>
                <c:pt idx="90">
                  <c:v>30.72</c:v>
                </c:pt>
                <c:pt idx="91">
                  <c:v>30.62</c:v>
                </c:pt>
                <c:pt idx="92">
                  <c:v>30.68</c:v>
                </c:pt>
                <c:pt idx="93">
                  <c:v>30.63</c:v>
                </c:pt>
                <c:pt idx="94">
                  <c:v>30.63</c:v>
                </c:pt>
                <c:pt idx="95">
                  <c:v>30.62</c:v>
                </c:pt>
                <c:pt idx="96">
                  <c:v>29.66</c:v>
                </c:pt>
                <c:pt idx="97">
                  <c:v>29.63</c:v>
                </c:pt>
                <c:pt idx="98">
                  <c:v>29.59</c:v>
                </c:pt>
                <c:pt idx="99">
                  <c:v>29.63</c:v>
                </c:pt>
                <c:pt idx="100">
                  <c:v>29.65</c:v>
                </c:pt>
                <c:pt idx="101">
                  <c:v>29.74</c:v>
                </c:pt>
                <c:pt idx="102">
                  <c:v>29.75</c:v>
                </c:pt>
                <c:pt idx="103">
                  <c:v>29.7</c:v>
                </c:pt>
                <c:pt idx="104">
                  <c:v>29.74</c:v>
                </c:pt>
                <c:pt idx="105">
                  <c:v>29.77</c:v>
                </c:pt>
                <c:pt idx="106">
                  <c:v>29.71</c:v>
                </c:pt>
                <c:pt idx="107">
                  <c:v>29.72</c:v>
                </c:pt>
                <c:pt idx="108">
                  <c:v>29.74</c:v>
                </c:pt>
                <c:pt idx="109">
                  <c:v>29.71</c:v>
                </c:pt>
                <c:pt idx="110">
                  <c:v>29.75</c:v>
                </c:pt>
                <c:pt idx="111">
                  <c:v>29.82</c:v>
                </c:pt>
                <c:pt idx="112">
                  <c:v>29.72</c:v>
                </c:pt>
                <c:pt idx="113">
                  <c:v>29.71</c:v>
                </c:pt>
                <c:pt idx="114">
                  <c:v>29.74</c:v>
                </c:pt>
                <c:pt idx="115">
                  <c:v>29.72</c:v>
                </c:pt>
                <c:pt idx="116">
                  <c:v>29.73</c:v>
                </c:pt>
                <c:pt idx="117">
                  <c:v>29.76</c:v>
                </c:pt>
                <c:pt idx="118">
                  <c:v>29.8</c:v>
                </c:pt>
                <c:pt idx="119">
                  <c:v>29.72</c:v>
                </c:pt>
                <c:pt idx="120">
                  <c:v>29.75</c:v>
                </c:pt>
                <c:pt idx="121">
                  <c:v>29.89</c:v>
                </c:pt>
                <c:pt idx="122">
                  <c:v>29.99</c:v>
                </c:pt>
                <c:pt idx="123">
                  <c:v>29.89</c:v>
                </c:pt>
                <c:pt idx="124">
                  <c:v>30</c:v>
                </c:pt>
                <c:pt idx="125">
                  <c:v>29.91</c:v>
                </c:pt>
                <c:pt idx="126">
                  <c:v>29.91</c:v>
                </c:pt>
                <c:pt idx="127">
                  <c:v>29.93</c:v>
                </c:pt>
                <c:pt idx="128">
                  <c:v>29.93</c:v>
                </c:pt>
                <c:pt idx="129">
                  <c:v>29.93</c:v>
                </c:pt>
                <c:pt idx="130">
                  <c:v>29.94</c:v>
                </c:pt>
                <c:pt idx="131">
                  <c:v>29.95</c:v>
                </c:pt>
                <c:pt idx="132">
                  <c:v>29.96</c:v>
                </c:pt>
                <c:pt idx="133">
                  <c:v>29.95</c:v>
                </c:pt>
                <c:pt idx="134">
                  <c:v>29.95</c:v>
                </c:pt>
                <c:pt idx="135">
                  <c:v>29.95</c:v>
                </c:pt>
                <c:pt idx="136">
                  <c:v>29.96</c:v>
                </c:pt>
                <c:pt idx="137">
                  <c:v>29.98</c:v>
                </c:pt>
                <c:pt idx="138">
                  <c:v>29.98</c:v>
                </c:pt>
                <c:pt idx="139">
                  <c:v>29.98</c:v>
                </c:pt>
                <c:pt idx="140">
                  <c:v>29.98</c:v>
                </c:pt>
                <c:pt idx="141">
                  <c:v>29.97</c:v>
                </c:pt>
                <c:pt idx="142">
                  <c:v>29.97</c:v>
                </c:pt>
                <c:pt idx="143">
                  <c:v>29.97</c:v>
                </c:pt>
                <c:pt idx="144">
                  <c:v>29.97</c:v>
                </c:pt>
                <c:pt idx="145">
                  <c:v>29.97</c:v>
                </c:pt>
                <c:pt idx="146">
                  <c:v>29.98</c:v>
                </c:pt>
                <c:pt idx="147">
                  <c:v>29.99</c:v>
                </c:pt>
                <c:pt idx="148">
                  <c:v>29.99</c:v>
                </c:pt>
                <c:pt idx="149">
                  <c:v>29.99</c:v>
                </c:pt>
                <c:pt idx="150">
                  <c:v>29.99</c:v>
                </c:pt>
                <c:pt idx="151">
                  <c:v>30</c:v>
                </c:pt>
                <c:pt idx="152">
                  <c:v>29.99</c:v>
                </c:pt>
                <c:pt idx="153">
                  <c:v>29.99</c:v>
                </c:pt>
                <c:pt idx="154">
                  <c:v>29.99</c:v>
                </c:pt>
                <c:pt idx="155">
                  <c:v>29.99</c:v>
                </c:pt>
                <c:pt idx="156">
                  <c:v>29.99</c:v>
                </c:pt>
                <c:pt idx="157">
                  <c:v>29.98</c:v>
                </c:pt>
                <c:pt idx="158">
                  <c:v>29.99</c:v>
                </c:pt>
                <c:pt idx="159">
                  <c:v>29.99</c:v>
                </c:pt>
                <c:pt idx="160">
                  <c:v>29.98</c:v>
                </c:pt>
                <c:pt idx="161">
                  <c:v>29.98</c:v>
                </c:pt>
                <c:pt idx="162">
                  <c:v>29.99</c:v>
                </c:pt>
                <c:pt idx="163">
                  <c:v>29.99</c:v>
                </c:pt>
                <c:pt idx="164">
                  <c:v>29.99</c:v>
                </c:pt>
                <c:pt idx="165">
                  <c:v>29.99</c:v>
                </c:pt>
                <c:pt idx="166">
                  <c:v>29.99</c:v>
                </c:pt>
                <c:pt idx="167">
                  <c:v>30</c:v>
                </c:pt>
                <c:pt idx="168">
                  <c:v>30</c:v>
                </c:pt>
                <c:pt idx="169">
                  <c:v>30</c:v>
                </c:pt>
                <c:pt idx="170">
                  <c:v>30</c:v>
                </c:pt>
                <c:pt idx="171">
                  <c:v>29.99</c:v>
                </c:pt>
                <c:pt idx="172">
                  <c:v>29.99</c:v>
                </c:pt>
                <c:pt idx="173">
                  <c:v>29.99</c:v>
                </c:pt>
                <c:pt idx="174">
                  <c:v>29.99</c:v>
                </c:pt>
                <c:pt idx="175">
                  <c:v>30</c:v>
                </c:pt>
                <c:pt idx="176">
                  <c:v>29.99</c:v>
                </c:pt>
                <c:pt idx="177">
                  <c:v>29.99</c:v>
                </c:pt>
                <c:pt idx="178">
                  <c:v>30</c:v>
                </c:pt>
                <c:pt idx="179">
                  <c:v>29.99</c:v>
                </c:pt>
                <c:pt idx="180">
                  <c:v>29.99</c:v>
                </c:pt>
                <c:pt idx="181">
                  <c:v>29.99</c:v>
                </c:pt>
                <c:pt idx="182">
                  <c:v>29.99</c:v>
                </c:pt>
                <c:pt idx="183">
                  <c:v>29.99</c:v>
                </c:pt>
                <c:pt idx="184">
                  <c:v>30.01</c:v>
                </c:pt>
                <c:pt idx="185">
                  <c:v>30.01</c:v>
                </c:pt>
                <c:pt idx="186">
                  <c:v>30.01</c:v>
                </c:pt>
                <c:pt idx="187">
                  <c:v>30</c:v>
                </c:pt>
                <c:pt idx="188">
                  <c:v>30</c:v>
                </c:pt>
                <c:pt idx="189">
                  <c:v>30</c:v>
                </c:pt>
                <c:pt idx="190">
                  <c:v>30.01</c:v>
                </c:pt>
                <c:pt idx="191">
                  <c:v>30.01</c:v>
                </c:pt>
                <c:pt idx="192">
                  <c:v>30.01</c:v>
                </c:pt>
                <c:pt idx="193">
                  <c:v>30.02</c:v>
                </c:pt>
                <c:pt idx="194">
                  <c:v>30.01</c:v>
                </c:pt>
                <c:pt idx="195">
                  <c:v>30.01</c:v>
                </c:pt>
                <c:pt idx="196">
                  <c:v>30.01</c:v>
                </c:pt>
                <c:pt idx="197">
                  <c:v>30.01</c:v>
                </c:pt>
                <c:pt idx="198">
                  <c:v>30.02</c:v>
                </c:pt>
                <c:pt idx="199">
                  <c:v>30.02</c:v>
                </c:pt>
                <c:pt idx="200">
                  <c:v>30.02</c:v>
                </c:pt>
                <c:pt idx="201">
                  <c:v>30.02</c:v>
                </c:pt>
                <c:pt idx="202">
                  <c:v>30.02</c:v>
                </c:pt>
                <c:pt idx="203">
                  <c:v>30.02</c:v>
                </c:pt>
                <c:pt idx="204">
                  <c:v>30.02</c:v>
                </c:pt>
                <c:pt idx="205">
                  <c:v>30.02</c:v>
                </c:pt>
                <c:pt idx="206">
                  <c:v>30.02</c:v>
                </c:pt>
                <c:pt idx="207">
                  <c:v>30.01</c:v>
                </c:pt>
                <c:pt idx="208">
                  <c:v>30.02</c:v>
                </c:pt>
                <c:pt idx="209">
                  <c:v>30.02</c:v>
                </c:pt>
                <c:pt idx="210">
                  <c:v>30.03</c:v>
                </c:pt>
                <c:pt idx="211">
                  <c:v>30.03</c:v>
                </c:pt>
                <c:pt idx="212">
                  <c:v>30.03</c:v>
                </c:pt>
                <c:pt idx="213">
                  <c:v>30.03</c:v>
                </c:pt>
                <c:pt idx="214">
                  <c:v>30.03</c:v>
                </c:pt>
                <c:pt idx="215">
                  <c:v>30.03</c:v>
                </c:pt>
                <c:pt idx="216">
                  <c:v>30.03</c:v>
                </c:pt>
                <c:pt idx="217">
                  <c:v>30.03</c:v>
                </c:pt>
                <c:pt idx="218">
                  <c:v>30.02</c:v>
                </c:pt>
                <c:pt idx="219">
                  <c:v>30.03</c:v>
                </c:pt>
                <c:pt idx="220">
                  <c:v>30.03</c:v>
                </c:pt>
                <c:pt idx="221">
                  <c:v>30.04</c:v>
                </c:pt>
                <c:pt idx="222">
                  <c:v>30.03</c:v>
                </c:pt>
                <c:pt idx="223">
                  <c:v>30.03</c:v>
                </c:pt>
                <c:pt idx="224">
                  <c:v>30.03</c:v>
                </c:pt>
                <c:pt idx="225">
                  <c:v>30.03</c:v>
                </c:pt>
                <c:pt idx="226">
                  <c:v>30.04</c:v>
                </c:pt>
                <c:pt idx="227">
                  <c:v>30.03</c:v>
                </c:pt>
                <c:pt idx="228">
                  <c:v>30.03</c:v>
                </c:pt>
                <c:pt idx="229">
                  <c:v>30.04</c:v>
                </c:pt>
                <c:pt idx="230">
                  <c:v>30.04</c:v>
                </c:pt>
                <c:pt idx="231">
                  <c:v>30.04</c:v>
                </c:pt>
                <c:pt idx="232">
                  <c:v>30.04</c:v>
                </c:pt>
                <c:pt idx="233">
                  <c:v>30.04</c:v>
                </c:pt>
                <c:pt idx="234">
                  <c:v>30.05</c:v>
                </c:pt>
                <c:pt idx="235">
                  <c:v>30.04</c:v>
                </c:pt>
                <c:pt idx="236">
                  <c:v>30.05</c:v>
                </c:pt>
                <c:pt idx="237">
                  <c:v>30.05</c:v>
                </c:pt>
                <c:pt idx="238">
                  <c:v>30.05</c:v>
                </c:pt>
                <c:pt idx="239">
                  <c:v>30.05</c:v>
                </c:pt>
                <c:pt idx="240">
                  <c:v>30.04</c:v>
                </c:pt>
                <c:pt idx="241">
                  <c:v>30.04</c:v>
                </c:pt>
                <c:pt idx="242">
                  <c:v>30.04</c:v>
                </c:pt>
                <c:pt idx="243">
                  <c:v>30.05</c:v>
                </c:pt>
                <c:pt idx="244">
                  <c:v>30.05</c:v>
                </c:pt>
                <c:pt idx="245">
                  <c:v>30.06</c:v>
                </c:pt>
                <c:pt idx="246">
                  <c:v>30.06</c:v>
                </c:pt>
                <c:pt idx="247">
                  <c:v>30.06</c:v>
                </c:pt>
                <c:pt idx="248">
                  <c:v>30.07</c:v>
                </c:pt>
                <c:pt idx="249">
                  <c:v>30.07</c:v>
                </c:pt>
                <c:pt idx="250">
                  <c:v>30.07</c:v>
                </c:pt>
                <c:pt idx="251">
                  <c:v>30.06</c:v>
                </c:pt>
                <c:pt idx="252">
                  <c:v>30.06</c:v>
                </c:pt>
                <c:pt idx="253">
                  <c:v>30.06</c:v>
                </c:pt>
                <c:pt idx="254">
                  <c:v>30.06</c:v>
                </c:pt>
                <c:pt idx="255">
                  <c:v>30.06</c:v>
                </c:pt>
                <c:pt idx="256">
                  <c:v>30.06</c:v>
                </c:pt>
                <c:pt idx="257">
                  <c:v>30.06</c:v>
                </c:pt>
                <c:pt idx="258">
                  <c:v>30.06</c:v>
                </c:pt>
                <c:pt idx="259">
                  <c:v>30.06</c:v>
                </c:pt>
                <c:pt idx="260">
                  <c:v>30.06</c:v>
                </c:pt>
                <c:pt idx="261">
                  <c:v>30.07</c:v>
                </c:pt>
                <c:pt idx="262">
                  <c:v>30.04</c:v>
                </c:pt>
                <c:pt idx="263">
                  <c:v>30.06</c:v>
                </c:pt>
                <c:pt idx="264">
                  <c:v>30.06</c:v>
                </c:pt>
                <c:pt idx="265">
                  <c:v>30.03</c:v>
                </c:pt>
                <c:pt idx="266">
                  <c:v>30.06</c:v>
                </c:pt>
                <c:pt idx="267">
                  <c:v>30.58</c:v>
                </c:pt>
                <c:pt idx="268">
                  <c:v>30.55</c:v>
                </c:pt>
                <c:pt idx="269">
                  <c:v>30.36</c:v>
                </c:pt>
                <c:pt idx="270">
                  <c:v>30.4</c:v>
                </c:pt>
                <c:pt idx="271">
                  <c:v>30.44</c:v>
                </c:pt>
                <c:pt idx="272">
                  <c:v>30.41</c:v>
                </c:pt>
                <c:pt idx="273">
                  <c:v>30.44</c:v>
                </c:pt>
                <c:pt idx="274">
                  <c:v>30.55</c:v>
                </c:pt>
                <c:pt idx="275">
                  <c:v>30.59</c:v>
                </c:pt>
                <c:pt idx="276">
                  <c:v>30.6</c:v>
                </c:pt>
                <c:pt idx="277">
                  <c:v>30.58</c:v>
                </c:pt>
                <c:pt idx="278">
                  <c:v>30.39</c:v>
                </c:pt>
                <c:pt idx="279">
                  <c:v>30.44</c:v>
                </c:pt>
                <c:pt idx="280">
                  <c:v>30.44</c:v>
                </c:pt>
                <c:pt idx="281">
                  <c:v>30.44</c:v>
                </c:pt>
                <c:pt idx="282">
                  <c:v>30.44</c:v>
                </c:pt>
                <c:pt idx="283">
                  <c:v>30.45</c:v>
                </c:pt>
                <c:pt idx="284">
                  <c:v>30.44</c:v>
                </c:pt>
                <c:pt idx="285">
                  <c:v>30.45</c:v>
                </c:pt>
                <c:pt idx="286">
                  <c:v>30.44</c:v>
                </c:pt>
                <c:pt idx="287">
                  <c:v>30.44</c:v>
                </c:pt>
                <c:pt idx="288">
                  <c:v>30.43</c:v>
                </c:pt>
                <c:pt idx="289">
                  <c:v>30.41</c:v>
                </c:pt>
                <c:pt idx="290">
                  <c:v>30.39</c:v>
                </c:pt>
                <c:pt idx="291">
                  <c:v>30.39</c:v>
                </c:pt>
                <c:pt idx="292">
                  <c:v>30.39</c:v>
                </c:pt>
                <c:pt idx="293">
                  <c:v>30.38</c:v>
                </c:pt>
                <c:pt idx="294">
                  <c:v>30.6</c:v>
                </c:pt>
                <c:pt idx="295">
                  <c:v>30.53</c:v>
                </c:pt>
                <c:pt idx="296">
                  <c:v>30.54</c:v>
                </c:pt>
                <c:pt idx="297">
                  <c:v>30.54</c:v>
                </c:pt>
                <c:pt idx="298">
                  <c:v>30.55</c:v>
                </c:pt>
                <c:pt idx="299">
                  <c:v>30.57</c:v>
                </c:pt>
                <c:pt idx="300">
                  <c:v>30.57</c:v>
                </c:pt>
                <c:pt idx="301">
                  <c:v>30.58</c:v>
                </c:pt>
                <c:pt idx="302">
                  <c:v>30.58</c:v>
                </c:pt>
                <c:pt idx="303">
                  <c:v>30.57</c:v>
                </c:pt>
                <c:pt idx="304">
                  <c:v>30.57</c:v>
                </c:pt>
                <c:pt idx="305">
                  <c:v>30.57</c:v>
                </c:pt>
                <c:pt idx="306">
                  <c:v>30.57</c:v>
                </c:pt>
                <c:pt idx="307">
                  <c:v>30.58</c:v>
                </c:pt>
                <c:pt idx="308">
                  <c:v>30.57</c:v>
                </c:pt>
                <c:pt idx="309">
                  <c:v>30.58</c:v>
                </c:pt>
                <c:pt idx="310">
                  <c:v>30.58</c:v>
                </c:pt>
                <c:pt idx="311">
                  <c:v>30.58</c:v>
                </c:pt>
                <c:pt idx="312">
                  <c:v>30.57</c:v>
                </c:pt>
                <c:pt idx="313">
                  <c:v>30.57</c:v>
                </c:pt>
                <c:pt idx="314">
                  <c:v>30.57</c:v>
                </c:pt>
                <c:pt idx="315">
                  <c:v>30.57</c:v>
                </c:pt>
                <c:pt idx="316">
                  <c:v>30.57</c:v>
                </c:pt>
                <c:pt idx="317">
                  <c:v>30.57</c:v>
                </c:pt>
                <c:pt idx="318">
                  <c:v>30.57</c:v>
                </c:pt>
                <c:pt idx="319">
                  <c:v>30.57</c:v>
                </c:pt>
                <c:pt idx="320">
                  <c:v>30.57</c:v>
                </c:pt>
                <c:pt idx="321">
                  <c:v>30.57</c:v>
                </c:pt>
                <c:pt idx="322">
                  <c:v>30.57</c:v>
                </c:pt>
                <c:pt idx="323">
                  <c:v>30.57</c:v>
                </c:pt>
                <c:pt idx="324">
                  <c:v>30.57</c:v>
                </c:pt>
                <c:pt idx="325">
                  <c:v>30.57</c:v>
                </c:pt>
                <c:pt idx="326">
                  <c:v>30.57</c:v>
                </c:pt>
                <c:pt idx="327">
                  <c:v>30.58</c:v>
                </c:pt>
                <c:pt idx="328">
                  <c:v>30.56</c:v>
                </c:pt>
                <c:pt idx="329">
                  <c:v>30.56</c:v>
                </c:pt>
                <c:pt idx="330">
                  <c:v>30.56</c:v>
                </c:pt>
                <c:pt idx="331">
                  <c:v>30.56</c:v>
                </c:pt>
                <c:pt idx="332">
                  <c:v>30.56</c:v>
                </c:pt>
                <c:pt idx="333">
                  <c:v>30.56</c:v>
                </c:pt>
                <c:pt idx="334">
                  <c:v>30.56</c:v>
                </c:pt>
                <c:pt idx="335">
                  <c:v>30.56</c:v>
                </c:pt>
                <c:pt idx="336">
                  <c:v>30.56</c:v>
                </c:pt>
                <c:pt idx="337">
                  <c:v>30.56</c:v>
                </c:pt>
                <c:pt idx="338">
                  <c:v>30.56</c:v>
                </c:pt>
                <c:pt idx="339">
                  <c:v>30.56</c:v>
                </c:pt>
                <c:pt idx="340">
                  <c:v>30.56</c:v>
                </c:pt>
                <c:pt idx="341">
                  <c:v>30.56</c:v>
                </c:pt>
                <c:pt idx="342">
                  <c:v>30.56</c:v>
                </c:pt>
                <c:pt idx="343">
                  <c:v>30.56</c:v>
                </c:pt>
                <c:pt idx="344">
                  <c:v>30.56</c:v>
                </c:pt>
                <c:pt idx="345">
                  <c:v>30.55</c:v>
                </c:pt>
                <c:pt idx="346">
                  <c:v>30.56</c:v>
                </c:pt>
                <c:pt idx="347">
                  <c:v>30.56</c:v>
                </c:pt>
                <c:pt idx="348">
                  <c:v>30.56</c:v>
                </c:pt>
                <c:pt idx="349">
                  <c:v>30.56</c:v>
                </c:pt>
                <c:pt idx="350">
                  <c:v>30.57</c:v>
                </c:pt>
                <c:pt idx="351">
                  <c:v>30.57</c:v>
                </c:pt>
                <c:pt idx="352">
                  <c:v>30.57</c:v>
                </c:pt>
                <c:pt idx="353">
                  <c:v>30.58</c:v>
                </c:pt>
                <c:pt idx="354">
                  <c:v>30.57</c:v>
                </c:pt>
                <c:pt idx="355">
                  <c:v>30.57</c:v>
                </c:pt>
                <c:pt idx="356">
                  <c:v>30.57</c:v>
                </c:pt>
                <c:pt idx="357">
                  <c:v>30.58</c:v>
                </c:pt>
                <c:pt idx="358">
                  <c:v>30.58</c:v>
                </c:pt>
                <c:pt idx="359">
                  <c:v>30.58</c:v>
                </c:pt>
                <c:pt idx="360">
                  <c:v>30.58</c:v>
                </c:pt>
                <c:pt idx="361">
                  <c:v>30.57</c:v>
                </c:pt>
                <c:pt idx="362">
                  <c:v>30.58</c:v>
                </c:pt>
                <c:pt idx="363">
                  <c:v>30.61</c:v>
                </c:pt>
                <c:pt idx="364">
                  <c:v>30.6</c:v>
                </c:pt>
                <c:pt idx="365">
                  <c:v>30.62</c:v>
                </c:pt>
                <c:pt idx="366">
                  <c:v>30.61</c:v>
                </c:pt>
                <c:pt idx="367">
                  <c:v>30.61</c:v>
                </c:pt>
                <c:pt idx="368">
                  <c:v>30.61</c:v>
                </c:pt>
                <c:pt idx="369">
                  <c:v>30.62</c:v>
                </c:pt>
                <c:pt idx="370">
                  <c:v>30.6</c:v>
                </c:pt>
                <c:pt idx="371">
                  <c:v>30.6</c:v>
                </c:pt>
                <c:pt idx="372">
                  <c:v>30.61</c:v>
                </c:pt>
                <c:pt idx="373">
                  <c:v>30.62</c:v>
                </c:pt>
                <c:pt idx="374">
                  <c:v>30.53</c:v>
                </c:pt>
                <c:pt idx="375">
                  <c:v>30.5</c:v>
                </c:pt>
                <c:pt idx="376">
                  <c:v>30.48</c:v>
                </c:pt>
                <c:pt idx="377">
                  <c:v>30.48</c:v>
                </c:pt>
                <c:pt idx="378">
                  <c:v>30.47</c:v>
                </c:pt>
                <c:pt idx="379">
                  <c:v>30.47</c:v>
                </c:pt>
                <c:pt idx="380">
                  <c:v>30.47</c:v>
                </c:pt>
                <c:pt idx="381">
                  <c:v>30.47</c:v>
                </c:pt>
                <c:pt idx="382">
                  <c:v>30.46</c:v>
                </c:pt>
                <c:pt idx="383">
                  <c:v>30.47</c:v>
                </c:pt>
                <c:pt idx="384">
                  <c:v>30.47</c:v>
                </c:pt>
                <c:pt idx="385">
                  <c:v>30.46</c:v>
                </c:pt>
                <c:pt idx="386">
                  <c:v>30.47</c:v>
                </c:pt>
                <c:pt idx="387">
                  <c:v>30.46</c:v>
                </c:pt>
                <c:pt idx="388">
                  <c:v>30.46</c:v>
                </c:pt>
                <c:pt idx="389">
                  <c:v>30.46</c:v>
                </c:pt>
                <c:pt idx="390">
                  <c:v>30.46</c:v>
                </c:pt>
                <c:pt idx="391">
                  <c:v>30.46</c:v>
                </c:pt>
                <c:pt idx="392">
                  <c:v>30.45</c:v>
                </c:pt>
                <c:pt idx="393">
                  <c:v>30.46</c:v>
                </c:pt>
                <c:pt idx="394">
                  <c:v>30.46</c:v>
                </c:pt>
                <c:pt idx="395">
                  <c:v>30.46</c:v>
                </c:pt>
                <c:pt idx="396">
                  <c:v>30.46</c:v>
                </c:pt>
                <c:pt idx="397">
                  <c:v>30.45</c:v>
                </c:pt>
                <c:pt idx="398">
                  <c:v>30.45</c:v>
                </c:pt>
                <c:pt idx="399">
                  <c:v>30.46</c:v>
                </c:pt>
                <c:pt idx="400">
                  <c:v>30.45</c:v>
                </c:pt>
                <c:pt idx="401">
                  <c:v>30.45</c:v>
                </c:pt>
                <c:pt idx="402">
                  <c:v>30.44</c:v>
                </c:pt>
                <c:pt idx="403">
                  <c:v>30.44</c:v>
                </c:pt>
                <c:pt idx="404">
                  <c:v>30.44</c:v>
                </c:pt>
                <c:pt idx="405">
                  <c:v>30.45</c:v>
                </c:pt>
                <c:pt idx="406">
                  <c:v>30.45</c:v>
                </c:pt>
                <c:pt idx="407">
                  <c:v>30.44</c:v>
                </c:pt>
                <c:pt idx="408">
                  <c:v>30.44</c:v>
                </c:pt>
                <c:pt idx="409">
                  <c:v>30.44</c:v>
                </c:pt>
                <c:pt idx="410">
                  <c:v>30.44</c:v>
                </c:pt>
                <c:pt idx="411">
                  <c:v>30.45</c:v>
                </c:pt>
                <c:pt idx="412">
                  <c:v>30.43</c:v>
                </c:pt>
                <c:pt idx="413">
                  <c:v>30.44</c:v>
                </c:pt>
                <c:pt idx="414">
                  <c:v>30.43</c:v>
                </c:pt>
                <c:pt idx="415">
                  <c:v>30.42</c:v>
                </c:pt>
                <c:pt idx="416">
                  <c:v>30.44</c:v>
                </c:pt>
                <c:pt idx="417">
                  <c:v>30.4</c:v>
                </c:pt>
                <c:pt idx="418">
                  <c:v>30.25</c:v>
                </c:pt>
                <c:pt idx="419">
                  <c:v>30.24</c:v>
                </c:pt>
                <c:pt idx="420">
                  <c:v>30.21</c:v>
                </c:pt>
                <c:pt idx="421">
                  <c:v>30.21</c:v>
                </c:pt>
                <c:pt idx="422">
                  <c:v>30.2</c:v>
                </c:pt>
                <c:pt idx="423">
                  <c:v>30.2</c:v>
                </c:pt>
                <c:pt idx="424">
                  <c:v>30.2</c:v>
                </c:pt>
                <c:pt idx="425">
                  <c:v>30.21</c:v>
                </c:pt>
                <c:pt idx="426">
                  <c:v>30.21</c:v>
                </c:pt>
                <c:pt idx="427">
                  <c:v>30.21</c:v>
                </c:pt>
                <c:pt idx="428">
                  <c:v>30.21</c:v>
                </c:pt>
                <c:pt idx="429">
                  <c:v>30.22</c:v>
                </c:pt>
                <c:pt idx="430">
                  <c:v>30.22</c:v>
                </c:pt>
                <c:pt idx="431">
                  <c:v>30.22</c:v>
                </c:pt>
                <c:pt idx="432">
                  <c:v>30.21</c:v>
                </c:pt>
                <c:pt idx="433">
                  <c:v>30.21</c:v>
                </c:pt>
                <c:pt idx="434">
                  <c:v>30.21</c:v>
                </c:pt>
                <c:pt idx="435">
                  <c:v>30.21</c:v>
                </c:pt>
                <c:pt idx="436">
                  <c:v>30.21</c:v>
                </c:pt>
                <c:pt idx="437">
                  <c:v>30.21</c:v>
                </c:pt>
                <c:pt idx="438">
                  <c:v>30.21</c:v>
                </c:pt>
                <c:pt idx="439">
                  <c:v>30.21</c:v>
                </c:pt>
                <c:pt idx="440">
                  <c:v>30.21</c:v>
                </c:pt>
                <c:pt idx="441">
                  <c:v>30.21</c:v>
                </c:pt>
                <c:pt idx="442">
                  <c:v>30.21</c:v>
                </c:pt>
                <c:pt idx="443">
                  <c:v>30.21</c:v>
                </c:pt>
                <c:pt idx="444">
                  <c:v>30.21</c:v>
                </c:pt>
                <c:pt idx="445">
                  <c:v>30.21</c:v>
                </c:pt>
                <c:pt idx="446">
                  <c:v>30.21</c:v>
                </c:pt>
                <c:pt idx="447">
                  <c:v>30.21</c:v>
                </c:pt>
                <c:pt idx="448">
                  <c:v>30.21</c:v>
                </c:pt>
                <c:pt idx="449">
                  <c:v>30.21</c:v>
                </c:pt>
                <c:pt idx="450">
                  <c:v>30.21</c:v>
                </c:pt>
                <c:pt idx="451">
                  <c:v>30.21</c:v>
                </c:pt>
                <c:pt idx="452">
                  <c:v>30.21</c:v>
                </c:pt>
                <c:pt idx="453">
                  <c:v>30.2</c:v>
                </c:pt>
                <c:pt idx="454">
                  <c:v>30.2</c:v>
                </c:pt>
                <c:pt idx="455">
                  <c:v>30.2</c:v>
                </c:pt>
                <c:pt idx="456">
                  <c:v>30.2</c:v>
                </c:pt>
                <c:pt idx="457">
                  <c:v>30.2</c:v>
                </c:pt>
                <c:pt idx="458">
                  <c:v>30.2</c:v>
                </c:pt>
                <c:pt idx="459">
                  <c:v>30.2</c:v>
                </c:pt>
                <c:pt idx="460">
                  <c:v>30.19</c:v>
                </c:pt>
                <c:pt idx="461">
                  <c:v>30.19</c:v>
                </c:pt>
                <c:pt idx="462">
                  <c:v>30.23</c:v>
                </c:pt>
                <c:pt idx="463">
                  <c:v>30.25</c:v>
                </c:pt>
                <c:pt idx="464">
                  <c:v>30.24</c:v>
                </c:pt>
              </c:numCache>
            </c:numRef>
          </c:xVal>
          <c:yVal>
            <c:numRef>
              <c:f>'Plots_R500-1'!$P$8:$P$550</c:f>
              <c:numCache>
                <c:formatCode>0.00</c:formatCode>
                <c:ptCount val="543"/>
                <c:pt idx="0">
                  <c:v>4.6550000000000002</c:v>
                </c:pt>
                <c:pt idx="1">
                  <c:v>4.6779999999999999</c:v>
                </c:pt>
                <c:pt idx="2">
                  <c:v>4.7170000000000005</c:v>
                </c:pt>
                <c:pt idx="3">
                  <c:v>4.8289999999999997</c:v>
                </c:pt>
                <c:pt idx="4">
                  <c:v>4.7549999999999999</c:v>
                </c:pt>
                <c:pt idx="5">
                  <c:v>4.8010000000000002</c:v>
                </c:pt>
                <c:pt idx="6">
                  <c:v>4.7880000000000003</c:v>
                </c:pt>
                <c:pt idx="7">
                  <c:v>4.8680000000000003</c:v>
                </c:pt>
                <c:pt idx="8">
                  <c:v>4.4790000000000001</c:v>
                </c:pt>
                <c:pt idx="9">
                  <c:v>4.8920000000000003</c:v>
                </c:pt>
                <c:pt idx="10">
                  <c:v>4.8150000000000004</c:v>
                </c:pt>
                <c:pt idx="11">
                  <c:v>4.8959999999999999</c:v>
                </c:pt>
                <c:pt idx="12">
                  <c:v>4.742</c:v>
                </c:pt>
                <c:pt idx="13">
                  <c:v>4.6870000000000003</c:v>
                </c:pt>
                <c:pt idx="14">
                  <c:v>4.702</c:v>
                </c:pt>
                <c:pt idx="15">
                  <c:v>4.6260000000000003</c:v>
                </c:pt>
                <c:pt idx="16">
                  <c:v>4.8049999999999997</c:v>
                </c:pt>
                <c:pt idx="17">
                  <c:v>4.7990000000000004</c:v>
                </c:pt>
                <c:pt idx="18">
                  <c:v>4.5529999999999999</c:v>
                </c:pt>
                <c:pt idx="19">
                  <c:v>4.4710000000000001</c:v>
                </c:pt>
                <c:pt idx="20">
                  <c:v>4.4270000000000005</c:v>
                </c:pt>
                <c:pt idx="21">
                  <c:v>4.76</c:v>
                </c:pt>
                <c:pt idx="22">
                  <c:v>4.6070000000000002</c:v>
                </c:pt>
                <c:pt idx="23">
                  <c:v>4.5579999999999998</c:v>
                </c:pt>
                <c:pt idx="24">
                  <c:v>4.4050000000000002</c:v>
                </c:pt>
                <c:pt idx="25">
                  <c:v>4.4210000000000003</c:v>
                </c:pt>
                <c:pt idx="26">
                  <c:v>4.3609999999999998</c:v>
                </c:pt>
                <c:pt idx="27">
                  <c:v>4.4590000000000005</c:v>
                </c:pt>
                <c:pt idx="28">
                  <c:v>4.6059999999999999</c:v>
                </c:pt>
                <c:pt idx="29">
                  <c:v>4.7919999999999998</c:v>
                </c:pt>
                <c:pt idx="30">
                  <c:v>3.3250000000000002</c:v>
                </c:pt>
                <c:pt idx="31">
                  <c:v>1.8740000000000001</c:v>
                </c:pt>
                <c:pt idx="32">
                  <c:v>1.819</c:v>
                </c:pt>
                <c:pt idx="33">
                  <c:v>4.6059999999999999</c:v>
                </c:pt>
                <c:pt idx="34">
                  <c:v>4.4430000000000005</c:v>
                </c:pt>
                <c:pt idx="35">
                  <c:v>4.5730000000000004</c:v>
                </c:pt>
                <c:pt idx="36">
                  <c:v>4.5680000000000005</c:v>
                </c:pt>
                <c:pt idx="37">
                  <c:v>4.4969999999999999</c:v>
                </c:pt>
                <c:pt idx="38">
                  <c:v>4.6440000000000001</c:v>
                </c:pt>
                <c:pt idx="39">
                  <c:v>2.2830000000000004</c:v>
                </c:pt>
                <c:pt idx="40">
                  <c:v>4.5140000000000002</c:v>
                </c:pt>
                <c:pt idx="41">
                  <c:v>4.5190000000000001</c:v>
                </c:pt>
                <c:pt idx="42">
                  <c:v>4.5739999999999998</c:v>
                </c:pt>
                <c:pt idx="43">
                  <c:v>4.7320000000000002</c:v>
                </c:pt>
                <c:pt idx="44">
                  <c:v>10.513000000000002</c:v>
                </c:pt>
                <c:pt idx="45">
                  <c:v>14.79</c:v>
                </c:pt>
                <c:pt idx="46">
                  <c:v>19.465</c:v>
                </c:pt>
                <c:pt idx="47">
                  <c:v>21.265000000000001</c:v>
                </c:pt>
                <c:pt idx="48">
                  <c:v>21.253</c:v>
                </c:pt>
                <c:pt idx="49">
                  <c:v>20.925999999999998</c:v>
                </c:pt>
                <c:pt idx="50">
                  <c:v>21.247</c:v>
                </c:pt>
                <c:pt idx="51">
                  <c:v>25.306000000000001</c:v>
                </c:pt>
                <c:pt idx="52">
                  <c:v>27.625</c:v>
                </c:pt>
                <c:pt idx="53">
                  <c:v>26.233000000000001</c:v>
                </c:pt>
                <c:pt idx="54">
                  <c:v>26.419</c:v>
                </c:pt>
                <c:pt idx="55">
                  <c:v>26.544</c:v>
                </c:pt>
                <c:pt idx="56">
                  <c:v>26.56</c:v>
                </c:pt>
                <c:pt idx="57">
                  <c:v>24.617999999999999</c:v>
                </c:pt>
                <c:pt idx="58">
                  <c:v>13.303000000000001</c:v>
                </c:pt>
                <c:pt idx="59">
                  <c:v>3.1189999999999998</c:v>
                </c:pt>
                <c:pt idx="60">
                  <c:v>3.1139999999999999</c:v>
                </c:pt>
                <c:pt idx="61">
                  <c:v>3.0600000000000005</c:v>
                </c:pt>
                <c:pt idx="62">
                  <c:v>1.5</c:v>
                </c:pt>
                <c:pt idx="63">
                  <c:v>1.9969999999999999</c:v>
                </c:pt>
                <c:pt idx="64">
                  <c:v>2.1180000000000003</c:v>
                </c:pt>
                <c:pt idx="65">
                  <c:v>2.7010000000000005</c:v>
                </c:pt>
                <c:pt idx="66">
                  <c:v>2.718</c:v>
                </c:pt>
                <c:pt idx="67">
                  <c:v>2.9359999999999999</c:v>
                </c:pt>
                <c:pt idx="68">
                  <c:v>3.0840000000000005</c:v>
                </c:pt>
                <c:pt idx="69">
                  <c:v>3.1280000000000001</c:v>
                </c:pt>
                <c:pt idx="70">
                  <c:v>3.024</c:v>
                </c:pt>
                <c:pt idx="71">
                  <c:v>3.2210000000000001</c:v>
                </c:pt>
                <c:pt idx="72">
                  <c:v>3.1390000000000002</c:v>
                </c:pt>
                <c:pt idx="73">
                  <c:v>3.2370000000000001</c:v>
                </c:pt>
                <c:pt idx="74">
                  <c:v>3.2160000000000002</c:v>
                </c:pt>
                <c:pt idx="75">
                  <c:v>3.33</c:v>
                </c:pt>
                <c:pt idx="76">
                  <c:v>3.2270000000000003</c:v>
                </c:pt>
                <c:pt idx="77">
                  <c:v>3.2869999999999999</c:v>
                </c:pt>
                <c:pt idx="78">
                  <c:v>3.3250000000000002</c:v>
                </c:pt>
                <c:pt idx="79">
                  <c:v>3.3250000000000002</c:v>
                </c:pt>
                <c:pt idx="80">
                  <c:v>3.3090000000000002</c:v>
                </c:pt>
                <c:pt idx="81">
                  <c:v>3.2810000000000006</c:v>
                </c:pt>
                <c:pt idx="82">
                  <c:v>3.2380000000000004</c:v>
                </c:pt>
                <c:pt idx="83">
                  <c:v>3.2380000000000004</c:v>
                </c:pt>
                <c:pt idx="84">
                  <c:v>3.2270000000000003</c:v>
                </c:pt>
                <c:pt idx="85">
                  <c:v>3.2270000000000003</c:v>
                </c:pt>
                <c:pt idx="86">
                  <c:v>3.2430000000000003</c:v>
                </c:pt>
                <c:pt idx="87">
                  <c:v>3.298</c:v>
                </c:pt>
                <c:pt idx="88">
                  <c:v>3.2490000000000006</c:v>
                </c:pt>
                <c:pt idx="89">
                  <c:v>3.2430000000000003</c:v>
                </c:pt>
                <c:pt idx="90">
                  <c:v>3.2160000000000002</c:v>
                </c:pt>
                <c:pt idx="91">
                  <c:v>3.3090000000000002</c:v>
                </c:pt>
                <c:pt idx="92">
                  <c:v>3.3580000000000005</c:v>
                </c:pt>
                <c:pt idx="93">
                  <c:v>3.3689999999999998</c:v>
                </c:pt>
                <c:pt idx="94">
                  <c:v>3.3580000000000005</c:v>
                </c:pt>
                <c:pt idx="95">
                  <c:v>2.9050000000000002</c:v>
                </c:pt>
                <c:pt idx="96">
                  <c:v>3.2949999999999999</c:v>
                </c:pt>
                <c:pt idx="97">
                  <c:v>3.3500000000000005</c:v>
                </c:pt>
                <c:pt idx="98">
                  <c:v>3.3790000000000004</c:v>
                </c:pt>
                <c:pt idx="99">
                  <c:v>3.4140000000000006</c:v>
                </c:pt>
                <c:pt idx="100">
                  <c:v>3.3520000000000003</c:v>
                </c:pt>
                <c:pt idx="101">
                  <c:v>3.3769999999999998</c:v>
                </c:pt>
                <c:pt idx="102">
                  <c:v>3.3310000000000004</c:v>
                </c:pt>
                <c:pt idx="103">
                  <c:v>3.3129999999999997</c:v>
                </c:pt>
                <c:pt idx="104">
                  <c:v>3.3390000000000004</c:v>
                </c:pt>
                <c:pt idx="105">
                  <c:v>3.327</c:v>
                </c:pt>
                <c:pt idx="106">
                  <c:v>3.3369999999999997</c:v>
                </c:pt>
                <c:pt idx="107">
                  <c:v>3.3310000000000004</c:v>
                </c:pt>
                <c:pt idx="108">
                  <c:v>3.3630000000000004</c:v>
                </c:pt>
                <c:pt idx="109">
                  <c:v>3.4060000000000006</c:v>
                </c:pt>
                <c:pt idx="110">
                  <c:v>3.4329999999999998</c:v>
                </c:pt>
                <c:pt idx="111">
                  <c:v>3.4210000000000003</c:v>
                </c:pt>
                <c:pt idx="112">
                  <c:v>3.3940000000000001</c:v>
                </c:pt>
                <c:pt idx="113">
                  <c:v>3.3660000000000005</c:v>
                </c:pt>
                <c:pt idx="114">
                  <c:v>3.3550000000000004</c:v>
                </c:pt>
                <c:pt idx="115">
                  <c:v>3.4140000000000006</c:v>
                </c:pt>
                <c:pt idx="116">
                  <c:v>3.6050000000000004</c:v>
                </c:pt>
                <c:pt idx="117">
                  <c:v>3.5830000000000002</c:v>
                </c:pt>
                <c:pt idx="118">
                  <c:v>3.6480000000000006</c:v>
                </c:pt>
                <c:pt idx="119">
                  <c:v>3.6050000000000004</c:v>
                </c:pt>
                <c:pt idx="120">
                  <c:v>13.330000000000002</c:v>
                </c:pt>
                <c:pt idx="121">
                  <c:v>17.378</c:v>
                </c:pt>
                <c:pt idx="122">
                  <c:v>18.631999999999998</c:v>
                </c:pt>
                <c:pt idx="123">
                  <c:v>18.696999999999999</c:v>
                </c:pt>
                <c:pt idx="124">
                  <c:v>18.745000000000001</c:v>
                </c:pt>
                <c:pt idx="125">
                  <c:v>18.635999999999999</c:v>
                </c:pt>
                <c:pt idx="126">
                  <c:v>18.716999999999999</c:v>
                </c:pt>
                <c:pt idx="127">
                  <c:v>18.754999999999999</c:v>
                </c:pt>
                <c:pt idx="128">
                  <c:v>18.678000000000001</c:v>
                </c:pt>
                <c:pt idx="129">
                  <c:v>18.672999999999998</c:v>
                </c:pt>
                <c:pt idx="130">
                  <c:v>19.474999999999998</c:v>
                </c:pt>
                <c:pt idx="131">
                  <c:v>19.584</c:v>
                </c:pt>
                <c:pt idx="132">
                  <c:v>19.997999999999998</c:v>
                </c:pt>
                <c:pt idx="133">
                  <c:v>20.286999999999999</c:v>
                </c:pt>
                <c:pt idx="134">
                  <c:v>20.411999999999999</c:v>
                </c:pt>
                <c:pt idx="135">
                  <c:v>20.471999999999998</c:v>
                </c:pt>
                <c:pt idx="136">
                  <c:v>20.5</c:v>
                </c:pt>
                <c:pt idx="137">
                  <c:v>20.57</c:v>
                </c:pt>
                <c:pt idx="138">
                  <c:v>20.587</c:v>
                </c:pt>
                <c:pt idx="139">
                  <c:v>20.416999999999998</c:v>
                </c:pt>
                <c:pt idx="140">
                  <c:v>20.433999999999997</c:v>
                </c:pt>
                <c:pt idx="141">
                  <c:v>20.297000000000001</c:v>
                </c:pt>
                <c:pt idx="142">
                  <c:v>20.062999999999999</c:v>
                </c:pt>
                <c:pt idx="143">
                  <c:v>20.285999999999998</c:v>
                </c:pt>
                <c:pt idx="144">
                  <c:v>20.231999999999999</c:v>
                </c:pt>
                <c:pt idx="145">
                  <c:v>20.324999999999999</c:v>
                </c:pt>
                <c:pt idx="146">
                  <c:v>20.445</c:v>
                </c:pt>
                <c:pt idx="147">
                  <c:v>20.439</c:v>
                </c:pt>
                <c:pt idx="148">
                  <c:v>20.57</c:v>
                </c:pt>
                <c:pt idx="149">
                  <c:v>20.532</c:v>
                </c:pt>
                <c:pt idx="150">
                  <c:v>20.521000000000001</c:v>
                </c:pt>
                <c:pt idx="151">
                  <c:v>20.488</c:v>
                </c:pt>
                <c:pt idx="152">
                  <c:v>20.498999999999999</c:v>
                </c:pt>
                <c:pt idx="153">
                  <c:v>20.454999999999998</c:v>
                </c:pt>
                <c:pt idx="154">
                  <c:v>20.547999999999998</c:v>
                </c:pt>
                <c:pt idx="155">
                  <c:v>20.526</c:v>
                </c:pt>
                <c:pt idx="156">
                  <c:v>20.488</c:v>
                </c:pt>
                <c:pt idx="157">
                  <c:v>20.198999999999998</c:v>
                </c:pt>
                <c:pt idx="158">
                  <c:v>20.177</c:v>
                </c:pt>
                <c:pt idx="159">
                  <c:v>20.138999999999999</c:v>
                </c:pt>
                <c:pt idx="160">
                  <c:v>20.198999999999998</c:v>
                </c:pt>
                <c:pt idx="161">
                  <c:v>20.073999999999998</c:v>
                </c:pt>
                <c:pt idx="162">
                  <c:v>20.056999999999999</c:v>
                </c:pt>
                <c:pt idx="163">
                  <c:v>20.029999999999998</c:v>
                </c:pt>
                <c:pt idx="164">
                  <c:v>20.111999999999998</c:v>
                </c:pt>
                <c:pt idx="165">
                  <c:v>20.067999999999998</c:v>
                </c:pt>
                <c:pt idx="166">
                  <c:v>20.085000000000001</c:v>
                </c:pt>
                <c:pt idx="167">
                  <c:v>20.122999999999998</c:v>
                </c:pt>
                <c:pt idx="168">
                  <c:v>20.117000000000001</c:v>
                </c:pt>
                <c:pt idx="169">
                  <c:v>20.134</c:v>
                </c:pt>
                <c:pt idx="170">
                  <c:v>20.117000000000001</c:v>
                </c:pt>
                <c:pt idx="171">
                  <c:v>20.117000000000001</c:v>
                </c:pt>
                <c:pt idx="172">
                  <c:v>20.041</c:v>
                </c:pt>
                <c:pt idx="173">
                  <c:v>20.045999999999999</c:v>
                </c:pt>
                <c:pt idx="174">
                  <c:v>20.122999999999998</c:v>
                </c:pt>
                <c:pt idx="175">
                  <c:v>20.166999999999998</c:v>
                </c:pt>
                <c:pt idx="176">
                  <c:v>20.166999999999998</c:v>
                </c:pt>
                <c:pt idx="177">
                  <c:v>20.172000000000001</c:v>
                </c:pt>
                <c:pt idx="178">
                  <c:v>20.187999999999999</c:v>
                </c:pt>
                <c:pt idx="179">
                  <c:v>20.204999999999998</c:v>
                </c:pt>
                <c:pt idx="180">
                  <c:v>20.238</c:v>
                </c:pt>
                <c:pt idx="181">
                  <c:v>20.259</c:v>
                </c:pt>
                <c:pt idx="182">
                  <c:v>20.227</c:v>
                </c:pt>
                <c:pt idx="183">
                  <c:v>20.187999999999999</c:v>
                </c:pt>
                <c:pt idx="184">
                  <c:v>20.21</c:v>
                </c:pt>
                <c:pt idx="185">
                  <c:v>20.178000000000001</c:v>
                </c:pt>
                <c:pt idx="186">
                  <c:v>20.238</c:v>
                </c:pt>
                <c:pt idx="187">
                  <c:v>20.242999999999999</c:v>
                </c:pt>
                <c:pt idx="188">
                  <c:v>20.231999999999999</c:v>
                </c:pt>
                <c:pt idx="189">
                  <c:v>20.189</c:v>
                </c:pt>
                <c:pt idx="190">
                  <c:v>20.21</c:v>
                </c:pt>
                <c:pt idx="191">
                  <c:v>20.265000000000001</c:v>
                </c:pt>
                <c:pt idx="192">
                  <c:v>20.2</c:v>
                </c:pt>
                <c:pt idx="193">
                  <c:v>20.198999999999998</c:v>
                </c:pt>
                <c:pt idx="194">
                  <c:v>20.138999999999999</c:v>
                </c:pt>
                <c:pt idx="195">
                  <c:v>20.21</c:v>
                </c:pt>
                <c:pt idx="196">
                  <c:v>20.204999999999998</c:v>
                </c:pt>
                <c:pt idx="197">
                  <c:v>20.198999999999998</c:v>
                </c:pt>
                <c:pt idx="198">
                  <c:v>20.204999999999998</c:v>
                </c:pt>
                <c:pt idx="199">
                  <c:v>20.221</c:v>
                </c:pt>
                <c:pt idx="200">
                  <c:v>20.231999999999999</c:v>
                </c:pt>
                <c:pt idx="201">
                  <c:v>20.231999999999999</c:v>
                </c:pt>
                <c:pt idx="202">
                  <c:v>20.172000000000001</c:v>
                </c:pt>
                <c:pt idx="203">
                  <c:v>20.178000000000001</c:v>
                </c:pt>
                <c:pt idx="204">
                  <c:v>20.178000000000001</c:v>
                </c:pt>
                <c:pt idx="205">
                  <c:v>20.215999999999998</c:v>
                </c:pt>
                <c:pt idx="206">
                  <c:v>20.215999999999998</c:v>
                </c:pt>
                <c:pt idx="207">
                  <c:v>20.242999999999999</c:v>
                </c:pt>
                <c:pt idx="208">
                  <c:v>20.227</c:v>
                </c:pt>
                <c:pt idx="209">
                  <c:v>20.215999999999998</c:v>
                </c:pt>
                <c:pt idx="210">
                  <c:v>20.215999999999998</c:v>
                </c:pt>
                <c:pt idx="211">
                  <c:v>20.324999999999999</c:v>
                </c:pt>
                <c:pt idx="212">
                  <c:v>20.401</c:v>
                </c:pt>
                <c:pt idx="213">
                  <c:v>20.172000000000001</c:v>
                </c:pt>
                <c:pt idx="214">
                  <c:v>20.134</c:v>
                </c:pt>
                <c:pt idx="215">
                  <c:v>20.183</c:v>
                </c:pt>
                <c:pt idx="216">
                  <c:v>20.056999999999999</c:v>
                </c:pt>
                <c:pt idx="217">
                  <c:v>20.056999999999999</c:v>
                </c:pt>
                <c:pt idx="218">
                  <c:v>19.954000000000001</c:v>
                </c:pt>
                <c:pt idx="219">
                  <c:v>20.041</c:v>
                </c:pt>
                <c:pt idx="220">
                  <c:v>20.09</c:v>
                </c:pt>
                <c:pt idx="221">
                  <c:v>19.817</c:v>
                </c:pt>
                <c:pt idx="222">
                  <c:v>19.747</c:v>
                </c:pt>
                <c:pt idx="223">
                  <c:v>20.122999999999998</c:v>
                </c:pt>
                <c:pt idx="224">
                  <c:v>20.096</c:v>
                </c:pt>
                <c:pt idx="225">
                  <c:v>20.085000000000001</c:v>
                </c:pt>
                <c:pt idx="226">
                  <c:v>20.100999999999999</c:v>
                </c:pt>
                <c:pt idx="227">
                  <c:v>20.09</c:v>
                </c:pt>
                <c:pt idx="228">
                  <c:v>20.215999999999998</c:v>
                </c:pt>
                <c:pt idx="229">
                  <c:v>20.460999999999999</c:v>
                </c:pt>
                <c:pt idx="230">
                  <c:v>20.494</c:v>
                </c:pt>
                <c:pt idx="231">
                  <c:v>20.422999999999998</c:v>
                </c:pt>
                <c:pt idx="232">
                  <c:v>20.471999999999998</c:v>
                </c:pt>
                <c:pt idx="233">
                  <c:v>20.439</c:v>
                </c:pt>
                <c:pt idx="234">
                  <c:v>20.433999999999997</c:v>
                </c:pt>
                <c:pt idx="235">
                  <c:v>20.471999999999998</c:v>
                </c:pt>
                <c:pt idx="236">
                  <c:v>20.498999999999999</c:v>
                </c:pt>
                <c:pt idx="237">
                  <c:v>20.45</c:v>
                </c:pt>
                <c:pt idx="238">
                  <c:v>20.460999999999999</c:v>
                </c:pt>
                <c:pt idx="239">
                  <c:v>20.433999999999997</c:v>
                </c:pt>
                <c:pt idx="240">
                  <c:v>20.445</c:v>
                </c:pt>
                <c:pt idx="241">
                  <c:v>20.456</c:v>
                </c:pt>
                <c:pt idx="242">
                  <c:v>20.45</c:v>
                </c:pt>
                <c:pt idx="243">
                  <c:v>20.433999999999997</c:v>
                </c:pt>
                <c:pt idx="244">
                  <c:v>20.286999999999999</c:v>
                </c:pt>
                <c:pt idx="245">
                  <c:v>20.378999999999998</c:v>
                </c:pt>
                <c:pt idx="246">
                  <c:v>20.401</c:v>
                </c:pt>
                <c:pt idx="247">
                  <c:v>20.367999999999999</c:v>
                </c:pt>
                <c:pt idx="248">
                  <c:v>20.314</c:v>
                </c:pt>
                <c:pt idx="249">
                  <c:v>20.378999999999998</c:v>
                </c:pt>
                <c:pt idx="250">
                  <c:v>20.346</c:v>
                </c:pt>
                <c:pt idx="251">
                  <c:v>20.280999999999999</c:v>
                </c:pt>
                <c:pt idx="252">
                  <c:v>19.948</c:v>
                </c:pt>
                <c:pt idx="253">
                  <c:v>20.160999999999998</c:v>
                </c:pt>
                <c:pt idx="254">
                  <c:v>20.052</c:v>
                </c:pt>
                <c:pt idx="255">
                  <c:v>20.187999999999999</c:v>
                </c:pt>
                <c:pt idx="256">
                  <c:v>20.183</c:v>
                </c:pt>
                <c:pt idx="257">
                  <c:v>20.401</c:v>
                </c:pt>
                <c:pt idx="258">
                  <c:v>20.494</c:v>
                </c:pt>
                <c:pt idx="259">
                  <c:v>20.422999999999998</c:v>
                </c:pt>
                <c:pt idx="260">
                  <c:v>20.367999999999999</c:v>
                </c:pt>
                <c:pt idx="261">
                  <c:v>20.373999999999999</c:v>
                </c:pt>
                <c:pt idx="262">
                  <c:v>19.762999999999998</c:v>
                </c:pt>
                <c:pt idx="263">
                  <c:v>18.933999999999997</c:v>
                </c:pt>
                <c:pt idx="264">
                  <c:v>18.044</c:v>
                </c:pt>
                <c:pt idx="265">
                  <c:v>17.634999999999998</c:v>
                </c:pt>
                <c:pt idx="266">
                  <c:v>14.170999999999999</c:v>
                </c:pt>
                <c:pt idx="267">
                  <c:v>9.0330000000000013</c:v>
                </c:pt>
                <c:pt idx="268">
                  <c:v>7.0089999999999995</c:v>
                </c:pt>
                <c:pt idx="269">
                  <c:v>5.4110000000000005</c:v>
                </c:pt>
                <c:pt idx="270">
                  <c:v>6.2510000000000003</c:v>
                </c:pt>
                <c:pt idx="271">
                  <c:v>6.4859999999999998</c:v>
                </c:pt>
                <c:pt idx="272">
                  <c:v>6.4539999999999997</c:v>
                </c:pt>
                <c:pt idx="273">
                  <c:v>6.471000000000001</c:v>
                </c:pt>
                <c:pt idx="274">
                  <c:v>7.0539999999999994</c:v>
                </c:pt>
                <c:pt idx="275">
                  <c:v>7.6710000000000003</c:v>
                </c:pt>
                <c:pt idx="276">
                  <c:v>7.7090000000000005</c:v>
                </c:pt>
                <c:pt idx="277">
                  <c:v>7.6759999999999993</c:v>
                </c:pt>
                <c:pt idx="278">
                  <c:v>5.1230000000000002</c:v>
                </c:pt>
                <c:pt idx="279">
                  <c:v>3.585</c:v>
                </c:pt>
                <c:pt idx="280">
                  <c:v>3.6779999999999999</c:v>
                </c:pt>
                <c:pt idx="281">
                  <c:v>3.782</c:v>
                </c:pt>
                <c:pt idx="282">
                  <c:v>3.7549999999999999</c:v>
                </c:pt>
                <c:pt idx="283">
                  <c:v>3.6680000000000001</c:v>
                </c:pt>
                <c:pt idx="284">
                  <c:v>3.6950000000000003</c:v>
                </c:pt>
                <c:pt idx="285">
                  <c:v>3.7990000000000004</c:v>
                </c:pt>
                <c:pt idx="286">
                  <c:v>4.0070000000000006</c:v>
                </c:pt>
                <c:pt idx="287">
                  <c:v>3.9089999999999998</c:v>
                </c:pt>
                <c:pt idx="288">
                  <c:v>3.8760000000000003</c:v>
                </c:pt>
                <c:pt idx="289">
                  <c:v>3.9690000000000003</c:v>
                </c:pt>
                <c:pt idx="290">
                  <c:v>4.0070000000000006</c:v>
                </c:pt>
                <c:pt idx="291">
                  <c:v>3.9910000000000005</c:v>
                </c:pt>
                <c:pt idx="292">
                  <c:v>4.46</c:v>
                </c:pt>
                <c:pt idx="293">
                  <c:v>5.6379999999999999</c:v>
                </c:pt>
                <c:pt idx="294">
                  <c:v>12.358000000000001</c:v>
                </c:pt>
                <c:pt idx="295">
                  <c:v>13.82</c:v>
                </c:pt>
                <c:pt idx="296">
                  <c:v>18.608999999999998</c:v>
                </c:pt>
                <c:pt idx="297">
                  <c:v>19.513999999999999</c:v>
                </c:pt>
                <c:pt idx="298">
                  <c:v>21.38</c:v>
                </c:pt>
                <c:pt idx="299">
                  <c:v>24.102</c:v>
                </c:pt>
                <c:pt idx="300">
                  <c:v>23.817999999999998</c:v>
                </c:pt>
                <c:pt idx="301">
                  <c:v>25.295999999999999</c:v>
                </c:pt>
                <c:pt idx="302">
                  <c:v>27.974999999999998</c:v>
                </c:pt>
                <c:pt idx="303">
                  <c:v>27.582000000000001</c:v>
                </c:pt>
                <c:pt idx="304">
                  <c:v>28.073</c:v>
                </c:pt>
                <c:pt idx="305">
                  <c:v>27.881999999999998</c:v>
                </c:pt>
                <c:pt idx="306">
                  <c:v>27.826999999999998</c:v>
                </c:pt>
                <c:pt idx="307">
                  <c:v>28.634</c:v>
                </c:pt>
                <c:pt idx="308">
                  <c:v>28.410999999999998</c:v>
                </c:pt>
                <c:pt idx="309">
                  <c:v>29.96</c:v>
                </c:pt>
                <c:pt idx="310">
                  <c:v>29.027000000000001</c:v>
                </c:pt>
                <c:pt idx="311">
                  <c:v>29.06</c:v>
                </c:pt>
                <c:pt idx="312">
                  <c:v>29.381999999999998</c:v>
                </c:pt>
                <c:pt idx="313">
                  <c:v>29.501999999999999</c:v>
                </c:pt>
                <c:pt idx="314">
                  <c:v>29.573</c:v>
                </c:pt>
                <c:pt idx="315">
                  <c:v>29.463000000000001</c:v>
                </c:pt>
                <c:pt idx="316">
                  <c:v>29.375999999999998</c:v>
                </c:pt>
                <c:pt idx="317">
                  <c:v>29.402999999999999</c:v>
                </c:pt>
                <c:pt idx="318">
                  <c:v>29.413999999999998</c:v>
                </c:pt>
                <c:pt idx="319">
                  <c:v>29.686999999999998</c:v>
                </c:pt>
                <c:pt idx="320">
                  <c:v>29.867000000000001</c:v>
                </c:pt>
                <c:pt idx="321">
                  <c:v>29.850999999999999</c:v>
                </c:pt>
                <c:pt idx="322">
                  <c:v>29.850999999999999</c:v>
                </c:pt>
                <c:pt idx="323">
                  <c:v>29.795999999999999</c:v>
                </c:pt>
                <c:pt idx="324">
                  <c:v>29.834</c:v>
                </c:pt>
                <c:pt idx="325">
                  <c:v>29.861999999999998</c:v>
                </c:pt>
                <c:pt idx="326">
                  <c:v>29.795999999999999</c:v>
                </c:pt>
                <c:pt idx="327">
                  <c:v>29.855999999999998</c:v>
                </c:pt>
                <c:pt idx="328">
                  <c:v>29.855999999999998</c:v>
                </c:pt>
                <c:pt idx="329">
                  <c:v>29.867000000000001</c:v>
                </c:pt>
                <c:pt idx="330">
                  <c:v>29.779999999999998</c:v>
                </c:pt>
                <c:pt idx="331">
                  <c:v>29.791</c:v>
                </c:pt>
                <c:pt idx="332">
                  <c:v>29.817999999999998</c:v>
                </c:pt>
                <c:pt idx="333">
                  <c:v>29.806999999999999</c:v>
                </c:pt>
                <c:pt idx="334">
                  <c:v>29.806999999999999</c:v>
                </c:pt>
                <c:pt idx="335">
                  <c:v>30.106999999999999</c:v>
                </c:pt>
                <c:pt idx="336">
                  <c:v>29.96</c:v>
                </c:pt>
                <c:pt idx="337">
                  <c:v>29.942999999999998</c:v>
                </c:pt>
                <c:pt idx="338">
                  <c:v>29.762999999999998</c:v>
                </c:pt>
                <c:pt idx="339">
                  <c:v>29.774000000000001</c:v>
                </c:pt>
                <c:pt idx="340">
                  <c:v>29.861999999999998</c:v>
                </c:pt>
                <c:pt idx="341">
                  <c:v>29.768999999999998</c:v>
                </c:pt>
                <c:pt idx="342">
                  <c:v>29.861000000000001</c:v>
                </c:pt>
                <c:pt idx="343">
                  <c:v>29.806999999999999</c:v>
                </c:pt>
                <c:pt idx="344">
                  <c:v>29.800999999999998</c:v>
                </c:pt>
                <c:pt idx="345">
                  <c:v>29.823</c:v>
                </c:pt>
                <c:pt idx="346">
                  <c:v>29.800999999999998</c:v>
                </c:pt>
                <c:pt idx="347">
                  <c:v>29.774000000000001</c:v>
                </c:pt>
                <c:pt idx="348">
                  <c:v>29.855999999999998</c:v>
                </c:pt>
                <c:pt idx="349">
                  <c:v>29.791</c:v>
                </c:pt>
                <c:pt idx="350">
                  <c:v>29.791</c:v>
                </c:pt>
                <c:pt idx="351">
                  <c:v>29.762999999999998</c:v>
                </c:pt>
                <c:pt idx="352">
                  <c:v>29.795999999999999</c:v>
                </c:pt>
                <c:pt idx="353">
                  <c:v>29.779999999999998</c:v>
                </c:pt>
                <c:pt idx="354">
                  <c:v>29.795999999999999</c:v>
                </c:pt>
                <c:pt idx="355">
                  <c:v>29.724999999999998</c:v>
                </c:pt>
                <c:pt idx="356">
                  <c:v>29.800999999999998</c:v>
                </c:pt>
                <c:pt idx="357">
                  <c:v>29.84</c:v>
                </c:pt>
                <c:pt idx="358">
                  <c:v>29.834</c:v>
                </c:pt>
                <c:pt idx="359">
                  <c:v>29.774000000000001</c:v>
                </c:pt>
                <c:pt idx="360">
                  <c:v>29.396999999999998</c:v>
                </c:pt>
                <c:pt idx="361">
                  <c:v>29.658999999999999</c:v>
                </c:pt>
                <c:pt idx="362">
                  <c:v>29.675999999999998</c:v>
                </c:pt>
                <c:pt idx="363">
                  <c:v>29.649000000000001</c:v>
                </c:pt>
                <c:pt idx="364">
                  <c:v>29.37</c:v>
                </c:pt>
                <c:pt idx="365">
                  <c:v>29.736000000000001</c:v>
                </c:pt>
                <c:pt idx="366">
                  <c:v>29.724999999999998</c:v>
                </c:pt>
                <c:pt idx="367">
                  <c:v>29.762999999999998</c:v>
                </c:pt>
                <c:pt idx="368">
                  <c:v>29.800999999999998</c:v>
                </c:pt>
                <c:pt idx="369">
                  <c:v>29.779</c:v>
                </c:pt>
                <c:pt idx="370">
                  <c:v>29.561</c:v>
                </c:pt>
                <c:pt idx="371">
                  <c:v>29.669999999999998</c:v>
                </c:pt>
                <c:pt idx="372">
                  <c:v>29.745999999999999</c:v>
                </c:pt>
                <c:pt idx="373">
                  <c:v>28.512999999999998</c:v>
                </c:pt>
                <c:pt idx="374">
                  <c:v>21.965</c:v>
                </c:pt>
                <c:pt idx="375">
                  <c:v>17.033999999999999</c:v>
                </c:pt>
                <c:pt idx="376">
                  <c:v>16.745000000000001</c:v>
                </c:pt>
                <c:pt idx="377">
                  <c:v>17.573999999999998</c:v>
                </c:pt>
                <c:pt idx="378">
                  <c:v>17.808999999999997</c:v>
                </c:pt>
                <c:pt idx="379">
                  <c:v>17.808999999999997</c:v>
                </c:pt>
                <c:pt idx="380">
                  <c:v>17.524999999999999</c:v>
                </c:pt>
                <c:pt idx="381">
                  <c:v>17.285999999999998</c:v>
                </c:pt>
                <c:pt idx="382">
                  <c:v>17.634999999999998</c:v>
                </c:pt>
                <c:pt idx="383">
                  <c:v>17.64</c:v>
                </c:pt>
                <c:pt idx="384">
                  <c:v>17.590999999999998</c:v>
                </c:pt>
                <c:pt idx="385">
                  <c:v>17.564</c:v>
                </c:pt>
                <c:pt idx="386">
                  <c:v>17.547999999999998</c:v>
                </c:pt>
                <c:pt idx="387">
                  <c:v>17.498999999999999</c:v>
                </c:pt>
                <c:pt idx="388">
                  <c:v>17.553000000000001</c:v>
                </c:pt>
                <c:pt idx="389">
                  <c:v>17.64</c:v>
                </c:pt>
                <c:pt idx="390">
                  <c:v>17.64</c:v>
                </c:pt>
                <c:pt idx="391">
                  <c:v>17.590999999999998</c:v>
                </c:pt>
                <c:pt idx="392">
                  <c:v>17.689999999999998</c:v>
                </c:pt>
                <c:pt idx="393">
                  <c:v>17.602</c:v>
                </c:pt>
                <c:pt idx="394">
                  <c:v>17.672999999999998</c:v>
                </c:pt>
                <c:pt idx="395">
                  <c:v>17.683999999999997</c:v>
                </c:pt>
                <c:pt idx="396">
                  <c:v>17.64</c:v>
                </c:pt>
                <c:pt idx="397">
                  <c:v>17.7</c:v>
                </c:pt>
                <c:pt idx="398">
                  <c:v>17.672999999999998</c:v>
                </c:pt>
                <c:pt idx="399">
                  <c:v>17.558999999999997</c:v>
                </c:pt>
                <c:pt idx="400">
                  <c:v>17.608000000000001</c:v>
                </c:pt>
                <c:pt idx="401">
                  <c:v>17.619</c:v>
                </c:pt>
                <c:pt idx="402">
                  <c:v>17.585999999999999</c:v>
                </c:pt>
                <c:pt idx="403">
                  <c:v>17.689999999999998</c:v>
                </c:pt>
                <c:pt idx="404">
                  <c:v>17.678999999999998</c:v>
                </c:pt>
                <c:pt idx="405">
                  <c:v>17.481999999999999</c:v>
                </c:pt>
                <c:pt idx="406">
                  <c:v>17.672999999999998</c:v>
                </c:pt>
                <c:pt idx="407">
                  <c:v>17.667999999999999</c:v>
                </c:pt>
                <c:pt idx="408">
                  <c:v>17.640999999999998</c:v>
                </c:pt>
                <c:pt idx="409">
                  <c:v>17.634999999999998</c:v>
                </c:pt>
                <c:pt idx="410">
                  <c:v>17.503999999999998</c:v>
                </c:pt>
                <c:pt idx="411">
                  <c:v>17.488</c:v>
                </c:pt>
                <c:pt idx="412">
                  <c:v>17.663</c:v>
                </c:pt>
                <c:pt idx="413">
                  <c:v>17.744</c:v>
                </c:pt>
                <c:pt idx="414">
                  <c:v>17.771999999999998</c:v>
                </c:pt>
                <c:pt idx="415">
                  <c:v>17.963000000000001</c:v>
                </c:pt>
                <c:pt idx="416">
                  <c:v>16.701999999999998</c:v>
                </c:pt>
                <c:pt idx="417">
                  <c:v>6.2399999999999993</c:v>
                </c:pt>
                <c:pt idx="418">
                  <c:v>3.202</c:v>
                </c:pt>
                <c:pt idx="419">
                  <c:v>3.4480000000000004</c:v>
                </c:pt>
                <c:pt idx="420">
                  <c:v>3.9660000000000002</c:v>
                </c:pt>
                <c:pt idx="421">
                  <c:v>2.734</c:v>
                </c:pt>
                <c:pt idx="422">
                  <c:v>2.6690000000000005</c:v>
                </c:pt>
                <c:pt idx="423">
                  <c:v>2.7679999999999998</c:v>
                </c:pt>
                <c:pt idx="424">
                  <c:v>2.9750000000000005</c:v>
                </c:pt>
                <c:pt idx="425">
                  <c:v>2.4030000000000005</c:v>
                </c:pt>
                <c:pt idx="426">
                  <c:v>2.8170000000000002</c:v>
                </c:pt>
                <c:pt idx="427">
                  <c:v>2.8170000000000002</c:v>
                </c:pt>
                <c:pt idx="428">
                  <c:v>2.4960000000000004</c:v>
                </c:pt>
                <c:pt idx="429">
                  <c:v>2.4790000000000001</c:v>
                </c:pt>
                <c:pt idx="430">
                  <c:v>2.359</c:v>
                </c:pt>
                <c:pt idx="431">
                  <c:v>2.7960000000000003</c:v>
                </c:pt>
                <c:pt idx="432">
                  <c:v>2.8500000000000005</c:v>
                </c:pt>
                <c:pt idx="433">
                  <c:v>2.8559999999999999</c:v>
                </c:pt>
                <c:pt idx="434">
                  <c:v>2.84</c:v>
                </c:pt>
                <c:pt idx="435">
                  <c:v>2.851</c:v>
                </c:pt>
                <c:pt idx="436">
                  <c:v>2.5449999999999999</c:v>
                </c:pt>
                <c:pt idx="437">
                  <c:v>2.8070000000000004</c:v>
                </c:pt>
                <c:pt idx="438">
                  <c:v>2.7850000000000001</c:v>
                </c:pt>
                <c:pt idx="439">
                  <c:v>2.8129999999999997</c:v>
                </c:pt>
                <c:pt idx="440">
                  <c:v>2.7690000000000001</c:v>
                </c:pt>
                <c:pt idx="441">
                  <c:v>2.8070000000000004</c:v>
                </c:pt>
                <c:pt idx="442">
                  <c:v>2.8449999999999998</c:v>
                </c:pt>
                <c:pt idx="443">
                  <c:v>2.7910000000000004</c:v>
                </c:pt>
                <c:pt idx="444">
                  <c:v>2.8180000000000005</c:v>
                </c:pt>
                <c:pt idx="445">
                  <c:v>2.8180000000000005</c:v>
                </c:pt>
                <c:pt idx="446">
                  <c:v>2.8020000000000005</c:v>
                </c:pt>
                <c:pt idx="447">
                  <c:v>2.8340000000000005</c:v>
                </c:pt>
                <c:pt idx="448">
                  <c:v>2.8239999999999998</c:v>
                </c:pt>
                <c:pt idx="449">
                  <c:v>2.8449999999999998</c:v>
                </c:pt>
                <c:pt idx="450">
                  <c:v>2.8340000000000005</c:v>
                </c:pt>
                <c:pt idx="451">
                  <c:v>2.9489999999999998</c:v>
                </c:pt>
                <c:pt idx="452">
                  <c:v>2.8449999999999998</c:v>
                </c:pt>
                <c:pt idx="453">
                  <c:v>2.524</c:v>
                </c:pt>
                <c:pt idx="454">
                  <c:v>2.5449999999999999</c:v>
                </c:pt>
                <c:pt idx="455">
                  <c:v>2.6379999999999999</c:v>
                </c:pt>
                <c:pt idx="456">
                  <c:v>2.665</c:v>
                </c:pt>
                <c:pt idx="457">
                  <c:v>2.6219999999999999</c:v>
                </c:pt>
                <c:pt idx="458">
                  <c:v>2.3490000000000002</c:v>
                </c:pt>
                <c:pt idx="459">
                  <c:v>3.0640000000000001</c:v>
                </c:pt>
                <c:pt idx="460">
                  <c:v>2.944</c:v>
                </c:pt>
                <c:pt idx="461">
                  <c:v>2.8449999999999998</c:v>
                </c:pt>
                <c:pt idx="462">
                  <c:v>2.7309999999999999</c:v>
                </c:pt>
                <c:pt idx="463">
                  <c:v>2.2780000000000005</c:v>
                </c:pt>
                <c:pt idx="464">
                  <c:v>2.1580000000000004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603584"/>
        <c:axId val="123634816"/>
      </c:scatterChart>
      <c:valAx>
        <c:axId val="12360358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23634816"/>
        <c:crosses val="autoZero"/>
        <c:crossBetween val="midCat"/>
      </c:valAx>
      <c:valAx>
        <c:axId val="12363481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2360358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3/7/2017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'Plots_CV62-1'!$G$8:$G$355</c:f>
              <c:numCache>
                <c:formatCode>General</c:formatCode>
                <c:ptCount val="348"/>
                <c:pt idx="0">
                  <c:v>-4.0999999999999996</c:v>
                </c:pt>
                <c:pt idx="1">
                  <c:v>-4.4000000000000004</c:v>
                </c:pt>
                <c:pt idx="2">
                  <c:v>-3.9</c:v>
                </c:pt>
                <c:pt idx="3">
                  <c:v>-4.3</c:v>
                </c:pt>
                <c:pt idx="4">
                  <c:v>-4.2</c:v>
                </c:pt>
                <c:pt idx="5">
                  <c:v>-2.8</c:v>
                </c:pt>
                <c:pt idx="6">
                  <c:v>-2.6</c:v>
                </c:pt>
                <c:pt idx="7">
                  <c:v>-1.9</c:v>
                </c:pt>
                <c:pt idx="8">
                  <c:v>-2.1</c:v>
                </c:pt>
                <c:pt idx="9">
                  <c:v>-2.2000000000000002</c:v>
                </c:pt>
                <c:pt idx="10">
                  <c:v>-0.4</c:v>
                </c:pt>
                <c:pt idx="11">
                  <c:v>-2.2000000000000002</c:v>
                </c:pt>
                <c:pt idx="12">
                  <c:v>-2.1</c:v>
                </c:pt>
                <c:pt idx="13">
                  <c:v>-2.6</c:v>
                </c:pt>
                <c:pt idx="14">
                  <c:v>-3.5</c:v>
                </c:pt>
                <c:pt idx="15">
                  <c:v>-3.1</c:v>
                </c:pt>
                <c:pt idx="16">
                  <c:v>-1.5</c:v>
                </c:pt>
                <c:pt idx="17">
                  <c:v>-2.5</c:v>
                </c:pt>
                <c:pt idx="18">
                  <c:v>-1.6</c:v>
                </c:pt>
                <c:pt idx="19">
                  <c:v>-1.7</c:v>
                </c:pt>
                <c:pt idx="20">
                  <c:v>-1.5</c:v>
                </c:pt>
                <c:pt idx="21">
                  <c:v>-2.6</c:v>
                </c:pt>
                <c:pt idx="22">
                  <c:v>-1.9</c:v>
                </c:pt>
                <c:pt idx="23">
                  <c:v>0.2</c:v>
                </c:pt>
                <c:pt idx="24">
                  <c:v>-2.2999999999999998</c:v>
                </c:pt>
                <c:pt idx="25">
                  <c:v>-1.2</c:v>
                </c:pt>
                <c:pt idx="26">
                  <c:v>6.2</c:v>
                </c:pt>
                <c:pt idx="27">
                  <c:v>1.1000000000000001</c:v>
                </c:pt>
                <c:pt idx="28">
                  <c:v>-1.5</c:v>
                </c:pt>
                <c:pt idx="29">
                  <c:v>-1</c:v>
                </c:pt>
                <c:pt idx="30">
                  <c:v>-0.2</c:v>
                </c:pt>
                <c:pt idx="31">
                  <c:v>-1.3</c:v>
                </c:pt>
                <c:pt idx="32">
                  <c:v>-2.7</c:v>
                </c:pt>
                <c:pt idx="33">
                  <c:v>-2.2000000000000002</c:v>
                </c:pt>
                <c:pt idx="34">
                  <c:v>-0.7</c:v>
                </c:pt>
                <c:pt idx="35">
                  <c:v>1.9</c:v>
                </c:pt>
                <c:pt idx="36">
                  <c:v>-2.8</c:v>
                </c:pt>
                <c:pt idx="37">
                  <c:v>-2.4</c:v>
                </c:pt>
                <c:pt idx="38">
                  <c:v>-2.8</c:v>
                </c:pt>
                <c:pt idx="39">
                  <c:v>-2.4</c:v>
                </c:pt>
                <c:pt idx="40">
                  <c:v>-2.4</c:v>
                </c:pt>
                <c:pt idx="41">
                  <c:v>-2.5</c:v>
                </c:pt>
                <c:pt idx="42">
                  <c:v>-2.6</c:v>
                </c:pt>
                <c:pt idx="43">
                  <c:v>-1.8</c:v>
                </c:pt>
                <c:pt idx="44">
                  <c:v>-3.2</c:v>
                </c:pt>
                <c:pt idx="45">
                  <c:v>-1.8</c:v>
                </c:pt>
                <c:pt idx="46">
                  <c:v>-1.3</c:v>
                </c:pt>
                <c:pt idx="47">
                  <c:v>-2.2999999999999998</c:v>
                </c:pt>
                <c:pt idx="48">
                  <c:v>-2.9</c:v>
                </c:pt>
                <c:pt idx="49">
                  <c:v>0.2</c:v>
                </c:pt>
                <c:pt idx="50">
                  <c:v>-2.2000000000000002</c:v>
                </c:pt>
                <c:pt idx="51">
                  <c:v>-2.2000000000000002</c:v>
                </c:pt>
                <c:pt idx="52">
                  <c:v>-2.7</c:v>
                </c:pt>
                <c:pt idx="53">
                  <c:v>-2.6</c:v>
                </c:pt>
                <c:pt idx="54">
                  <c:v>-0.8</c:v>
                </c:pt>
                <c:pt idx="55">
                  <c:v>-1.2</c:v>
                </c:pt>
                <c:pt idx="56">
                  <c:v>-2.9</c:v>
                </c:pt>
                <c:pt idx="57">
                  <c:v>-3</c:v>
                </c:pt>
                <c:pt idx="58">
                  <c:v>-1.9</c:v>
                </c:pt>
                <c:pt idx="59">
                  <c:v>-2.6</c:v>
                </c:pt>
                <c:pt idx="60">
                  <c:v>-1.7</c:v>
                </c:pt>
                <c:pt idx="61">
                  <c:v>-2.6</c:v>
                </c:pt>
                <c:pt idx="62">
                  <c:v>-3.5</c:v>
                </c:pt>
                <c:pt idx="63">
                  <c:v>1.5</c:v>
                </c:pt>
                <c:pt idx="64">
                  <c:v>-2.7</c:v>
                </c:pt>
                <c:pt idx="65">
                  <c:v>-2.7</c:v>
                </c:pt>
                <c:pt idx="66">
                  <c:v>-2.6</c:v>
                </c:pt>
                <c:pt idx="67">
                  <c:v>-0.5</c:v>
                </c:pt>
                <c:pt idx="68">
                  <c:v>-2.2999999999999998</c:v>
                </c:pt>
                <c:pt idx="69">
                  <c:v>-2.2999999999999998</c:v>
                </c:pt>
                <c:pt idx="70">
                  <c:v>-2.6</c:v>
                </c:pt>
                <c:pt idx="71">
                  <c:v>-1.8</c:v>
                </c:pt>
                <c:pt idx="72">
                  <c:v>-3</c:v>
                </c:pt>
                <c:pt idx="73">
                  <c:v>-1.8</c:v>
                </c:pt>
                <c:pt idx="74">
                  <c:v>-2.1</c:v>
                </c:pt>
                <c:pt idx="75">
                  <c:v>-2.2000000000000002</c:v>
                </c:pt>
                <c:pt idx="76">
                  <c:v>-2.8</c:v>
                </c:pt>
                <c:pt idx="77">
                  <c:v>-2.4</c:v>
                </c:pt>
                <c:pt idx="78">
                  <c:v>-1.7</c:v>
                </c:pt>
                <c:pt idx="79">
                  <c:v>-2.4</c:v>
                </c:pt>
                <c:pt idx="80">
                  <c:v>-1.9</c:v>
                </c:pt>
                <c:pt idx="81">
                  <c:v>6.4</c:v>
                </c:pt>
                <c:pt idx="82">
                  <c:v>-2.8</c:v>
                </c:pt>
                <c:pt idx="83">
                  <c:v>-2.4</c:v>
                </c:pt>
                <c:pt idx="84">
                  <c:v>-2.9</c:v>
                </c:pt>
                <c:pt idx="85">
                  <c:v>-3.3</c:v>
                </c:pt>
                <c:pt idx="86">
                  <c:v>-2.9</c:v>
                </c:pt>
                <c:pt idx="87">
                  <c:v>-2.9</c:v>
                </c:pt>
                <c:pt idx="88">
                  <c:v>-2.1</c:v>
                </c:pt>
                <c:pt idx="89">
                  <c:v>-3.3</c:v>
                </c:pt>
                <c:pt idx="90">
                  <c:v>-3.4</c:v>
                </c:pt>
                <c:pt idx="91">
                  <c:v>-2.9</c:v>
                </c:pt>
                <c:pt idx="92">
                  <c:v>-2.9</c:v>
                </c:pt>
                <c:pt idx="93">
                  <c:v>-3.9</c:v>
                </c:pt>
                <c:pt idx="94">
                  <c:v>-3.8</c:v>
                </c:pt>
                <c:pt idx="95">
                  <c:v>-3.8</c:v>
                </c:pt>
                <c:pt idx="96">
                  <c:v>-3.3</c:v>
                </c:pt>
                <c:pt idx="97">
                  <c:v>-3.7</c:v>
                </c:pt>
                <c:pt idx="98">
                  <c:v>-3.2</c:v>
                </c:pt>
                <c:pt idx="99">
                  <c:v>-2.2000000000000002</c:v>
                </c:pt>
                <c:pt idx="100">
                  <c:v>-3.5</c:v>
                </c:pt>
                <c:pt idx="101">
                  <c:v>-3.1</c:v>
                </c:pt>
                <c:pt idx="102">
                  <c:v>-3</c:v>
                </c:pt>
                <c:pt idx="103">
                  <c:v>-3.6</c:v>
                </c:pt>
                <c:pt idx="104">
                  <c:v>-3.1</c:v>
                </c:pt>
                <c:pt idx="105">
                  <c:v>-4</c:v>
                </c:pt>
                <c:pt idx="106">
                  <c:v>-3.2</c:v>
                </c:pt>
                <c:pt idx="107">
                  <c:v>-3.7</c:v>
                </c:pt>
                <c:pt idx="108">
                  <c:v>-3.9</c:v>
                </c:pt>
                <c:pt idx="109">
                  <c:v>-3.9</c:v>
                </c:pt>
                <c:pt idx="110">
                  <c:v>-3.5</c:v>
                </c:pt>
                <c:pt idx="111">
                  <c:v>-4.0999999999999996</c:v>
                </c:pt>
                <c:pt idx="112">
                  <c:v>-3.9</c:v>
                </c:pt>
                <c:pt idx="113">
                  <c:v>-3.5</c:v>
                </c:pt>
                <c:pt idx="114">
                  <c:v>-3.9</c:v>
                </c:pt>
                <c:pt idx="115">
                  <c:v>-4</c:v>
                </c:pt>
                <c:pt idx="116">
                  <c:v>-4.2</c:v>
                </c:pt>
                <c:pt idx="117">
                  <c:v>-3.8</c:v>
                </c:pt>
                <c:pt idx="118">
                  <c:v>-4.0999999999999996</c:v>
                </c:pt>
                <c:pt idx="119">
                  <c:v>-3.8</c:v>
                </c:pt>
                <c:pt idx="120">
                  <c:v>-4.2</c:v>
                </c:pt>
                <c:pt idx="121">
                  <c:v>-3.9</c:v>
                </c:pt>
                <c:pt idx="122">
                  <c:v>-3.9</c:v>
                </c:pt>
                <c:pt idx="123">
                  <c:v>-3.3</c:v>
                </c:pt>
                <c:pt idx="124">
                  <c:v>-3.9</c:v>
                </c:pt>
                <c:pt idx="125">
                  <c:v>-4.2</c:v>
                </c:pt>
                <c:pt idx="126">
                  <c:v>-4.2</c:v>
                </c:pt>
                <c:pt idx="127">
                  <c:v>-3.5</c:v>
                </c:pt>
                <c:pt idx="128">
                  <c:v>-3.8</c:v>
                </c:pt>
                <c:pt idx="129">
                  <c:v>-4</c:v>
                </c:pt>
                <c:pt idx="130">
                  <c:v>-2.8</c:v>
                </c:pt>
                <c:pt idx="131">
                  <c:v>-3</c:v>
                </c:pt>
                <c:pt idx="132">
                  <c:v>-3.6</c:v>
                </c:pt>
                <c:pt idx="133">
                  <c:v>-3</c:v>
                </c:pt>
                <c:pt idx="134">
                  <c:v>-3</c:v>
                </c:pt>
                <c:pt idx="135">
                  <c:v>-2.8</c:v>
                </c:pt>
                <c:pt idx="136">
                  <c:v>-1.8</c:v>
                </c:pt>
                <c:pt idx="137">
                  <c:v>-3.2</c:v>
                </c:pt>
                <c:pt idx="138">
                  <c:v>-2.6</c:v>
                </c:pt>
                <c:pt idx="139">
                  <c:v>4.2</c:v>
                </c:pt>
                <c:pt idx="140">
                  <c:v>-2.4</c:v>
                </c:pt>
                <c:pt idx="141">
                  <c:v>-3</c:v>
                </c:pt>
                <c:pt idx="142">
                  <c:v>-3</c:v>
                </c:pt>
                <c:pt idx="143">
                  <c:v>-2.5</c:v>
                </c:pt>
                <c:pt idx="144">
                  <c:v>-3.5</c:v>
                </c:pt>
                <c:pt idx="145">
                  <c:v>-2.2000000000000002</c:v>
                </c:pt>
                <c:pt idx="146">
                  <c:v>-2.8</c:v>
                </c:pt>
                <c:pt idx="147">
                  <c:v>-3.6</c:v>
                </c:pt>
                <c:pt idx="148">
                  <c:v>-3.7</c:v>
                </c:pt>
                <c:pt idx="149">
                  <c:v>-3.1</c:v>
                </c:pt>
                <c:pt idx="150">
                  <c:v>-3.2</c:v>
                </c:pt>
                <c:pt idx="151">
                  <c:v>-3.8</c:v>
                </c:pt>
                <c:pt idx="152">
                  <c:v>-3.7</c:v>
                </c:pt>
                <c:pt idx="153">
                  <c:v>-4</c:v>
                </c:pt>
                <c:pt idx="154">
                  <c:v>-2.8</c:v>
                </c:pt>
                <c:pt idx="155">
                  <c:v>-2.4</c:v>
                </c:pt>
                <c:pt idx="156">
                  <c:v>-3.4</c:v>
                </c:pt>
                <c:pt idx="157">
                  <c:v>-1.5</c:v>
                </c:pt>
                <c:pt idx="158">
                  <c:v>-2.8</c:v>
                </c:pt>
                <c:pt idx="159">
                  <c:v>-2.2999999999999998</c:v>
                </c:pt>
                <c:pt idx="160">
                  <c:v>-3.3</c:v>
                </c:pt>
                <c:pt idx="161">
                  <c:v>-2.8</c:v>
                </c:pt>
                <c:pt idx="162">
                  <c:v>-3.6</c:v>
                </c:pt>
                <c:pt idx="163">
                  <c:v>-2.9</c:v>
                </c:pt>
                <c:pt idx="164">
                  <c:v>-3.1</c:v>
                </c:pt>
                <c:pt idx="165">
                  <c:v>-3.7</c:v>
                </c:pt>
                <c:pt idx="166">
                  <c:v>-2.9</c:v>
                </c:pt>
                <c:pt idx="167">
                  <c:v>-2.7</c:v>
                </c:pt>
                <c:pt idx="168">
                  <c:v>-3.4</c:v>
                </c:pt>
              </c:numCache>
            </c:numRef>
          </c:xVal>
          <c:yVal>
            <c:numRef>
              <c:f>'Plots_CV62-1'!$P$8:$P$355</c:f>
              <c:numCache>
                <c:formatCode>0.00</c:formatCode>
                <c:ptCount val="348"/>
                <c:pt idx="0">
                  <c:v>4.2</c:v>
                </c:pt>
                <c:pt idx="1">
                  <c:v>4.1509999999999998</c:v>
                </c:pt>
                <c:pt idx="2">
                  <c:v>6.4410000000000007</c:v>
                </c:pt>
                <c:pt idx="3">
                  <c:v>12.167999999999999</c:v>
                </c:pt>
                <c:pt idx="4">
                  <c:v>16.276000000000003</c:v>
                </c:pt>
                <c:pt idx="5">
                  <c:v>22.615000000000002</c:v>
                </c:pt>
                <c:pt idx="6">
                  <c:v>30.669000000000004</c:v>
                </c:pt>
                <c:pt idx="7">
                  <c:v>35.972999999999999</c:v>
                </c:pt>
                <c:pt idx="8">
                  <c:v>35.983000000000004</c:v>
                </c:pt>
                <c:pt idx="9">
                  <c:v>36.140999999999998</c:v>
                </c:pt>
                <c:pt idx="10">
                  <c:v>36.005000000000003</c:v>
                </c:pt>
                <c:pt idx="11">
                  <c:v>36.021000000000001</c:v>
                </c:pt>
                <c:pt idx="12">
                  <c:v>36.021000000000001</c:v>
                </c:pt>
                <c:pt idx="13">
                  <c:v>36.032000000000004</c:v>
                </c:pt>
                <c:pt idx="14">
                  <c:v>36.004000000000005</c:v>
                </c:pt>
                <c:pt idx="15">
                  <c:v>36.026000000000003</c:v>
                </c:pt>
                <c:pt idx="16">
                  <c:v>36.032000000000004</c:v>
                </c:pt>
                <c:pt idx="17">
                  <c:v>35.999000000000002</c:v>
                </c:pt>
                <c:pt idx="18">
                  <c:v>36.185000000000002</c:v>
                </c:pt>
                <c:pt idx="19">
                  <c:v>36.032000000000004</c:v>
                </c:pt>
                <c:pt idx="20">
                  <c:v>36.004000000000005</c:v>
                </c:pt>
                <c:pt idx="21">
                  <c:v>36.026000000000003</c:v>
                </c:pt>
                <c:pt idx="22">
                  <c:v>36.064</c:v>
                </c:pt>
                <c:pt idx="23">
                  <c:v>35.994</c:v>
                </c:pt>
                <c:pt idx="24">
                  <c:v>36.042999999999999</c:v>
                </c:pt>
                <c:pt idx="25">
                  <c:v>35.988</c:v>
                </c:pt>
                <c:pt idx="26">
                  <c:v>36.091999999999999</c:v>
                </c:pt>
                <c:pt idx="27">
                  <c:v>36.081000000000003</c:v>
                </c:pt>
                <c:pt idx="28">
                  <c:v>35.841000000000001</c:v>
                </c:pt>
                <c:pt idx="29">
                  <c:v>36.103000000000002</c:v>
                </c:pt>
                <c:pt idx="30">
                  <c:v>36.125</c:v>
                </c:pt>
                <c:pt idx="31">
                  <c:v>36.103000000000002</c:v>
                </c:pt>
                <c:pt idx="32">
                  <c:v>36.114000000000004</c:v>
                </c:pt>
                <c:pt idx="33">
                  <c:v>36.114000000000004</c:v>
                </c:pt>
                <c:pt idx="34">
                  <c:v>36.103000000000002</c:v>
                </c:pt>
                <c:pt idx="35">
                  <c:v>36.114000000000004</c:v>
                </c:pt>
                <c:pt idx="36">
                  <c:v>36.140999999999998</c:v>
                </c:pt>
                <c:pt idx="37">
                  <c:v>36.097000000000001</c:v>
                </c:pt>
                <c:pt idx="38">
                  <c:v>36.091999999999999</c:v>
                </c:pt>
                <c:pt idx="39">
                  <c:v>36.119</c:v>
                </c:pt>
                <c:pt idx="40">
                  <c:v>36.081000000000003</c:v>
                </c:pt>
                <c:pt idx="41">
                  <c:v>36.152000000000001</c:v>
                </c:pt>
                <c:pt idx="42">
                  <c:v>36.07</c:v>
                </c:pt>
                <c:pt idx="43">
                  <c:v>36.010000000000005</c:v>
                </c:pt>
                <c:pt idx="44">
                  <c:v>36.091999999999999</c:v>
                </c:pt>
                <c:pt idx="45">
                  <c:v>36.108000000000004</c:v>
                </c:pt>
                <c:pt idx="46">
                  <c:v>36.103000000000002</c:v>
                </c:pt>
                <c:pt idx="47">
                  <c:v>36.130000000000003</c:v>
                </c:pt>
                <c:pt idx="48">
                  <c:v>36.130000000000003</c:v>
                </c:pt>
                <c:pt idx="49">
                  <c:v>36.114000000000004</c:v>
                </c:pt>
                <c:pt idx="50">
                  <c:v>36.114000000000004</c:v>
                </c:pt>
                <c:pt idx="51">
                  <c:v>36.163000000000004</c:v>
                </c:pt>
                <c:pt idx="52">
                  <c:v>36.152000000000001</c:v>
                </c:pt>
                <c:pt idx="53">
                  <c:v>36.130000000000003</c:v>
                </c:pt>
                <c:pt idx="54">
                  <c:v>36.24</c:v>
                </c:pt>
                <c:pt idx="55">
                  <c:v>36.271999999999998</c:v>
                </c:pt>
                <c:pt idx="56">
                  <c:v>36.245000000000005</c:v>
                </c:pt>
                <c:pt idx="57">
                  <c:v>36.245000000000005</c:v>
                </c:pt>
                <c:pt idx="58">
                  <c:v>36.25</c:v>
                </c:pt>
                <c:pt idx="59">
                  <c:v>36.261000000000003</c:v>
                </c:pt>
                <c:pt idx="60">
                  <c:v>36.169000000000004</c:v>
                </c:pt>
                <c:pt idx="61">
                  <c:v>36.267000000000003</c:v>
                </c:pt>
                <c:pt idx="62">
                  <c:v>36.245000000000005</c:v>
                </c:pt>
                <c:pt idx="63">
                  <c:v>36.179000000000002</c:v>
                </c:pt>
                <c:pt idx="64">
                  <c:v>36.146999999999998</c:v>
                </c:pt>
                <c:pt idx="65">
                  <c:v>36.251000000000005</c:v>
                </c:pt>
                <c:pt idx="66">
                  <c:v>36.267000000000003</c:v>
                </c:pt>
                <c:pt idx="67">
                  <c:v>36.234000000000002</c:v>
                </c:pt>
                <c:pt idx="68">
                  <c:v>36.212000000000003</c:v>
                </c:pt>
                <c:pt idx="69">
                  <c:v>36.245000000000005</c:v>
                </c:pt>
                <c:pt idx="70">
                  <c:v>36.201000000000001</c:v>
                </c:pt>
                <c:pt idx="71">
                  <c:v>36.185000000000002</c:v>
                </c:pt>
                <c:pt idx="72">
                  <c:v>36.191000000000003</c:v>
                </c:pt>
                <c:pt idx="73">
                  <c:v>36.338000000000001</c:v>
                </c:pt>
                <c:pt idx="74">
                  <c:v>36.332999999999998</c:v>
                </c:pt>
                <c:pt idx="75">
                  <c:v>36.332000000000001</c:v>
                </c:pt>
                <c:pt idx="76">
                  <c:v>36.196000000000005</c:v>
                </c:pt>
                <c:pt idx="77">
                  <c:v>36.191000000000003</c:v>
                </c:pt>
                <c:pt idx="78">
                  <c:v>36.191000000000003</c:v>
                </c:pt>
                <c:pt idx="79">
                  <c:v>36.207000000000001</c:v>
                </c:pt>
                <c:pt idx="80">
                  <c:v>36.277999999999999</c:v>
                </c:pt>
                <c:pt idx="81">
                  <c:v>34.695</c:v>
                </c:pt>
                <c:pt idx="82">
                  <c:v>26.722999999999999</c:v>
                </c:pt>
                <c:pt idx="83">
                  <c:v>22.542999999999999</c:v>
                </c:pt>
                <c:pt idx="84">
                  <c:v>17.835000000000001</c:v>
                </c:pt>
                <c:pt idx="85">
                  <c:v>17.884</c:v>
                </c:pt>
                <c:pt idx="86">
                  <c:v>18.167000000000002</c:v>
                </c:pt>
                <c:pt idx="87">
                  <c:v>18.069000000000003</c:v>
                </c:pt>
                <c:pt idx="88">
                  <c:v>17.970999999999997</c:v>
                </c:pt>
                <c:pt idx="89">
                  <c:v>17.954999999999998</c:v>
                </c:pt>
                <c:pt idx="90">
                  <c:v>17.905000000000001</c:v>
                </c:pt>
                <c:pt idx="91">
                  <c:v>17.970999999999997</c:v>
                </c:pt>
                <c:pt idx="92">
                  <c:v>17.893999999999998</c:v>
                </c:pt>
                <c:pt idx="93">
                  <c:v>17.856000000000002</c:v>
                </c:pt>
                <c:pt idx="94">
                  <c:v>17.850999999999999</c:v>
                </c:pt>
                <c:pt idx="95">
                  <c:v>17.884</c:v>
                </c:pt>
                <c:pt idx="96">
                  <c:v>17.878</c:v>
                </c:pt>
                <c:pt idx="97">
                  <c:v>17.872999999999998</c:v>
                </c:pt>
                <c:pt idx="98">
                  <c:v>17.866999999999997</c:v>
                </c:pt>
                <c:pt idx="99">
                  <c:v>17.807000000000002</c:v>
                </c:pt>
                <c:pt idx="100">
                  <c:v>17.850999999999999</c:v>
                </c:pt>
                <c:pt idx="101">
                  <c:v>17.889000000000003</c:v>
                </c:pt>
                <c:pt idx="102">
                  <c:v>17.927</c:v>
                </c:pt>
                <c:pt idx="103">
                  <c:v>17.927</c:v>
                </c:pt>
                <c:pt idx="104">
                  <c:v>17.927</c:v>
                </c:pt>
                <c:pt idx="105">
                  <c:v>17.915999999999997</c:v>
                </c:pt>
                <c:pt idx="106">
                  <c:v>17.895000000000003</c:v>
                </c:pt>
                <c:pt idx="107">
                  <c:v>17.895000000000003</c:v>
                </c:pt>
                <c:pt idx="108">
                  <c:v>17.917000000000002</c:v>
                </c:pt>
                <c:pt idx="109">
                  <c:v>17.993000000000002</c:v>
                </c:pt>
                <c:pt idx="110">
                  <c:v>17.96</c:v>
                </c:pt>
                <c:pt idx="111">
                  <c:v>17.921999999999997</c:v>
                </c:pt>
                <c:pt idx="112">
                  <c:v>17.927999999999997</c:v>
                </c:pt>
                <c:pt idx="113">
                  <c:v>17.899999999999999</c:v>
                </c:pt>
                <c:pt idx="114">
                  <c:v>17.921999999999997</c:v>
                </c:pt>
                <c:pt idx="115">
                  <c:v>17.939</c:v>
                </c:pt>
                <c:pt idx="116">
                  <c:v>17.960999999999999</c:v>
                </c:pt>
                <c:pt idx="117">
                  <c:v>17.89</c:v>
                </c:pt>
                <c:pt idx="118">
                  <c:v>17.944000000000003</c:v>
                </c:pt>
                <c:pt idx="119">
                  <c:v>17.950000000000003</c:v>
                </c:pt>
                <c:pt idx="120">
                  <c:v>17.960999999999999</c:v>
                </c:pt>
                <c:pt idx="121">
                  <c:v>17.960999999999999</c:v>
                </c:pt>
                <c:pt idx="122">
                  <c:v>17.868000000000002</c:v>
                </c:pt>
                <c:pt idx="123">
                  <c:v>17.905999999999999</c:v>
                </c:pt>
                <c:pt idx="124">
                  <c:v>18.036999999999999</c:v>
                </c:pt>
                <c:pt idx="125">
                  <c:v>11.878</c:v>
                </c:pt>
                <c:pt idx="126">
                  <c:v>2.7309999999999999</c:v>
                </c:pt>
                <c:pt idx="127">
                  <c:v>1.8040000000000003</c:v>
                </c:pt>
                <c:pt idx="128">
                  <c:v>1.9630000000000001</c:v>
                </c:pt>
                <c:pt idx="129">
                  <c:v>1.9470000000000001</c:v>
                </c:pt>
                <c:pt idx="130">
                  <c:v>1.7679999999999998</c:v>
                </c:pt>
                <c:pt idx="131">
                  <c:v>1.7629999999999999</c:v>
                </c:pt>
                <c:pt idx="132">
                  <c:v>1.742</c:v>
                </c:pt>
                <c:pt idx="133">
                  <c:v>1.7909999999999995</c:v>
                </c:pt>
                <c:pt idx="134">
                  <c:v>1.7749999999999995</c:v>
                </c:pt>
                <c:pt idx="135">
                  <c:v>1.7699999999999996</c:v>
                </c:pt>
                <c:pt idx="136">
                  <c:v>1.5419999999999998</c:v>
                </c:pt>
                <c:pt idx="137">
                  <c:v>1.6079999999999997</c:v>
                </c:pt>
                <c:pt idx="138">
                  <c:v>1.6680000000000001</c:v>
                </c:pt>
                <c:pt idx="139">
                  <c:v>1.63</c:v>
                </c:pt>
                <c:pt idx="140">
                  <c:v>1.6360000000000001</c:v>
                </c:pt>
                <c:pt idx="141">
                  <c:v>1.8220000000000001</c:v>
                </c:pt>
                <c:pt idx="142">
                  <c:v>1.718</c:v>
                </c:pt>
                <c:pt idx="143">
                  <c:v>1.5</c:v>
                </c:pt>
                <c:pt idx="144">
                  <c:v>1.8599999999999994</c:v>
                </c:pt>
                <c:pt idx="145">
                  <c:v>1.8979999999999997</c:v>
                </c:pt>
                <c:pt idx="146">
                  <c:v>1.915</c:v>
                </c:pt>
                <c:pt idx="147">
                  <c:v>1.8549999999999995</c:v>
                </c:pt>
                <c:pt idx="148">
                  <c:v>1.7459999999999996</c:v>
                </c:pt>
                <c:pt idx="149">
                  <c:v>1.7240000000000002</c:v>
                </c:pt>
                <c:pt idx="150">
                  <c:v>1.7999999999999998</c:v>
                </c:pt>
                <c:pt idx="151">
                  <c:v>1.9470000000000001</c:v>
                </c:pt>
                <c:pt idx="152">
                  <c:v>1.9089999999999998</c:v>
                </c:pt>
                <c:pt idx="153">
                  <c:v>1.9029999999999996</c:v>
                </c:pt>
                <c:pt idx="154">
                  <c:v>1.8319999999999999</c:v>
                </c:pt>
                <c:pt idx="155">
                  <c:v>1.843</c:v>
                </c:pt>
                <c:pt idx="156">
                  <c:v>1.7999999999999998</c:v>
                </c:pt>
                <c:pt idx="157">
                  <c:v>1.5489999999999995</c:v>
                </c:pt>
                <c:pt idx="158">
                  <c:v>1.6909999999999998</c:v>
                </c:pt>
                <c:pt idx="159">
                  <c:v>1.6529999999999996</c:v>
                </c:pt>
                <c:pt idx="160">
                  <c:v>1.702</c:v>
                </c:pt>
                <c:pt idx="161">
                  <c:v>1.6579999999999995</c:v>
                </c:pt>
                <c:pt idx="162">
                  <c:v>1.6639999999999997</c:v>
                </c:pt>
                <c:pt idx="163">
                  <c:v>1.6689999999999996</c:v>
                </c:pt>
                <c:pt idx="164">
                  <c:v>1.625</c:v>
                </c:pt>
                <c:pt idx="165">
                  <c:v>1.62</c:v>
                </c:pt>
                <c:pt idx="166">
                  <c:v>1.6529999999999996</c:v>
                </c:pt>
                <c:pt idx="167">
                  <c:v>1.6529999999999996</c:v>
                </c:pt>
                <c:pt idx="168">
                  <c:v>1.6579999999999995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375040"/>
        <c:axId val="126377344"/>
      </c:scatterChart>
      <c:valAx>
        <c:axId val="12637504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26377344"/>
        <c:crosses val="autoZero"/>
        <c:crossBetween val="midCat"/>
      </c:valAx>
      <c:valAx>
        <c:axId val="12637734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2637504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3/7/2017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'Plots_R500-1'!$I$8:$I$550</c:f>
              <c:numCache>
                <c:formatCode>General</c:formatCode>
                <c:ptCount val="543"/>
                <c:pt idx="0">
                  <c:v>7.97</c:v>
                </c:pt>
                <c:pt idx="1">
                  <c:v>7.97</c:v>
                </c:pt>
                <c:pt idx="2">
                  <c:v>7.96</c:v>
                </c:pt>
                <c:pt idx="3">
                  <c:v>7.96</c:v>
                </c:pt>
                <c:pt idx="4">
                  <c:v>7.96</c:v>
                </c:pt>
                <c:pt idx="5">
                  <c:v>7.96</c:v>
                </c:pt>
                <c:pt idx="6">
                  <c:v>7.96</c:v>
                </c:pt>
                <c:pt idx="7">
                  <c:v>7.96</c:v>
                </c:pt>
                <c:pt idx="8">
                  <c:v>7.96</c:v>
                </c:pt>
                <c:pt idx="9">
                  <c:v>7.96</c:v>
                </c:pt>
                <c:pt idx="10">
                  <c:v>7.96</c:v>
                </c:pt>
                <c:pt idx="11">
                  <c:v>7.95</c:v>
                </c:pt>
                <c:pt idx="12">
                  <c:v>7.95</c:v>
                </c:pt>
                <c:pt idx="13">
                  <c:v>7.95</c:v>
                </c:pt>
                <c:pt idx="14">
                  <c:v>7.95</c:v>
                </c:pt>
                <c:pt idx="15">
                  <c:v>7.95</c:v>
                </c:pt>
                <c:pt idx="16">
                  <c:v>7.95</c:v>
                </c:pt>
                <c:pt idx="17">
                  <c:v>7.95</c:v>
                </c:pt>
                <c:pt idx="18">
                  <c:v>7.95</c:v>
                </c:pt>
                <c:pt idx="19">
                  <c:v>7.95</c:v>
                </c:pt>
                <c:pt idx="20">
                  <c:v>7.95</c:v>
                </c:pt>
                <c:pt idx="21">
                  <c:v>7.95</c:v>
                </c:pt>
                <c:pt idx="22">
                  <c:v>7.95</c:v>
                </c:pt>
                <c:pt idx="23">
                  <c:v>7.95</c:v>
                </c:pt>
                <c:pt idx="24">
                  <c:v>7.95</c:v>
                </c:pt>
                <c:pt idx="25">
                  <c:v>7.95</c:v>
                </c:pt>
                <c:pt idx="26">
                  <c:v>7.95</c:v>
                </c:pt>
                <c:pt idx="27">
                  <c:v>7.95</c:v>
                </c:pt>
                <c:pt idx="28">
                  <c:v>7.95</c:v>
                </c:pt>
                <c:pt idx="29">
                  <c:v>7.95</c:v>
                </c:pt>
                <c:pt idx="30">
                  <c:v>7.95</c:v>
                </c:pt>
                <c:pt idx="31">
                  <c:v>7.95</c:v>
                </c:pt>
                <c:pt idx="32">
                  <c:v>7.95</c:v>
                </c:pt>
                <c:pt idx="33">
                  <c:v>7.95</c:v>
                </c:pt>
                <c:pt idx="34">
                  <c:v>7.95</c:v>
                </c:pt>
                <c:pt idx="35">
                  <c:v>7.95</c:v>
                </c:pt>
                <c:pt idx="36">
                  <c:v>7.95</c:v>
                </c:pt>
                <c:pt idx="37">
                  <c:v>7.95</c:v>
                </c:pt>
                <c:pt idx="38">
                  <c:v>7.95</c:v>
                </c:pt>
                <c:pt idx="39">
                  <c:v>7.95</c:v>
                </c:pt>
                <c:pt idx="40">
                  <c:v>7.95</c:v>
                </c:pt>
                <c:pt idx="41">
                  <c:v>7.95</c:v>
                </c:pt>
                <c:pt idx="42">
                  <c:v>7.95</c:v>
                </c:pt>
                <c:pt idx="43">
                  <c:v>7.95</c:v>
                </c:pt>
                <c:pt idx="44">
                  <c:v>7.94</c:v>
                </c:pt>
                <c:pt idx="45">
                  <c:v>7.94</c:v>
                </c:pt>
                <c:pt idx="46">
                  <c:v>7.94</c:v>
                </c:pt>
                <c:pt idx="47">
                  <c:v>7.94</c:v>
                </c:pt>
                <c:pt idx="48">
                  <c:v>7.94</c:v>
                </c:pt>
                <c:pt idx="49">
                  <c:v>7.94</c:v>
                </c:pt>
                <c:pt idx="50">
                  <c:v>7.94</c:v>
                </c:pt>
                <c:pt idx="51">
                  <c:v>7.94</c:v>
                </c:pt>
                <c:pt idx="52">
                  <c:v>7.94</c:v>
                </c:pt>
                <c:pt idx="53">
                  <c:v>7.94</c:v>
                </c:pt>
                <c:pt idx="54">
                  <c:v>7.94</c:v>
                </c:pt>
                <c:pt idx="55">
                  <c:v>7.94</c:v>
                </c:pt>
                <c:pt idx="56">
                  <c:v>7.94</c:v>
                </c:pt>
                <c:pt idx="57">
                  <c:v>7.94</c:v>
                </c:pt>
                <c:pt idx="58">
                  <c:v>7.95</c:v>
                </c:pt>
                <c:pt idx="59">
                  <c:v>7.95</c:v>
                </c:pt>
                <c:pt idx="60">
                  <c:v>7.96</c:v>
                </c:pt>
                <c:pt idx="61">
                  <c:v>7.96</c:v>
                </c:pt>
                <c:pt idx="62">
                  <c:v>7.96</c:v>
                </c:pt>
                <c:pt idx="63">
                  <c:v>7.96</c:v>
                </c:pt>
                <c:pt idx="64">
                  <c:v>7.96</c:v>
                </c:pt>
                <c:pt idx="65">
                  <c:v>7.96</c:v>
                </c:pt>
                <c:pt idx="66">
                  <c:v>7.96</c:v>
                </c:pt>
                <c:pt idx="67">
                  <c:v>7.96</c:v>
                </c:pt>
                <c:pt idx="68">
                  <c:v>7.97</c:v>
                </c:pt>
                <c:pt idx="69">
                  <c:v>7.97</c:v>
                </c:pt>
                <c:pt idx="70">
                  <c:v>7.97</c:v>
                </c:pt>
                <c:pt idx="71">
                  <c:v>7.97</c:v>
                </c:pt>
                <c:pt idx="72">
                  <c:v>7.97</c:v>
                </c:pt>
                <c:pt idx="73">
                  <c:v>7.97</c:v>
                </c:pt>
                <c:pt idx="74">
                  <c:v>7.97</c:v>
                </c:pt>
                <c:pt idx="75">
                  <c:v>7.97</c:v>
                </c:pt>
                <c:pt idx="76">
                  <c:v>7.97</c:v>
                </c:pt>
                <c:pt idx="77">
                  <c:v>7.97</c:v>
                </c:pt>
                <c:pt idx="78">
                  <c:v>7.97</c:v>
                </c:pt>
                <c:pt idx="79">
                  <c:v>7.97</c:v>
                </c:pt>
                <c:pt idx="80">
                  <c:v>7.97</c:v>
                </c:pt>
                <c:pt idx="81">
                  <c:v>7.97</c:v>
                </c:pt>
                <c:pt idx="82">
                  <c:v>7.97</c:v>
                </c:pt>
                <c:pt idx="83">
                  <c:v>7.97</c:v>
                </c:pt>
                <c:pt idx="84">
                  <c:v>7.97</c:v>
                </c:pt>
                <c:pt idx="85">
                  <c:v>7.97</c:v>
                </c:pt>
                <c:pt idx="86">
                  <c:v>7.97</c:v>
                </c:pt>
                <c:pt idx="87">
                  <c:v>7.97</c:v>
                </c:pt>
                <c:pt idx="88">
                  <c:v>7.97</c:v>
                </c:pt>
                <c:pt idx="89">
                  <c:v>7.97</c:v>
                </c:pt>
                <c:pt idx="90">
                  <c:v>7.97</c:v>
                </c:pt>
                <c:pt idx="91">
                  <c:v>7.97</c:v>
                </c:pt>
                <c:pt idx="92">
                  <c:v>7.97</c:v>
                </c:pt>
                <c:pt idx="93">
                  <c:v>7.97</c:v>
                </c:pt>
                <c:pt idx="94">
                  <c:v>7.97</c:v>
                </c:pt>
                <c:pt idx="95">
                  <c:v>7.97</c:v>
                </c:pt>
                <c:pt idx="96">
                  <c:v>8</c:v>
                </c:pt>
                <c:pt idx="97">
                  <c:v>8</c:v>
                </c:pt>
                <c:pt idx="98">
                  <c:v>7.99</c:v>
                </c:pt>
                <c:pt idx="99">
                  <c:v>7.99</c:v>
                </c:pt>
                <c:pt idx="100">
                  <c:v>7.99</c:v>
                </c:pt>
                <c:pt idx="101">
                  <c:v>7.99</c:v>
                </c:pt>
                <c:pt idx="102">
                  <c:v>7.99</c:v>
                </c:pt>
                <c:pt idx="103">
                  <c:v>7.99</c:v>
                </c:pt>
                <c:pt idx="104">
                  <c:v>7.99</c:v>
                </c:pt>
                <c:pt idx="105">
                  <c:v>7.99</c:v>
                </c:pt>
                <c:pt idx="106">
                  <c:v>7.99</c:v>
                </c:pt>
                <c:pt idx="107">
                  <c:v>7.99</c:v>
                </c:pt>
                <c:pt idx="108">
                  <c:v>7.99</c:v>
                </c:pt>
                <c:pt idx="109">
                  <c:v>7.99</c:v>
                </c:pt>
                <c:pt idx="110">
                  <c:v>7.99</c:v>
                </c:pt>
                <c:pt idx="111">
                  <c:v>7.99</c:v>
                </c:pt>
                <c:pt idx="112">
                  <c:v>7.99</c:v>
                </c:pt>
                <c:pt idx="113">
                  <c:v>7.99</c:v>
                </c:pt>
                <c:pt idx="114">
                  <c:v>7.99</c:v>
                </c:pt>
                <c:pt idx="115">
                  <c:v>7.99</c:v>
                </c:pt>
                <c:pt idx="116">
                  <c:v>7.99</c:v>
                </c:pt>
                <c:pt idx="117">
                  <c:v>7.99</c:v>
                </c:pt>
                <c:pt idx="118">
                  <c:v>7.99</c:v>
                </c:pt>
                <c:pt idx="119">
                  <c:v>7.99</c:v>
                </c:pt>
                <c:pt idx="120">
                  <c:v>7.99</c:v>
                </c:pt>
                <c:pt idx="121">
                  <c:v>7.99</c:v>
                </c:pt>
                <c:pt idx="122">
                  <c:v>7.99</c:v>
                </c:pt>
                <c:pt idx="123">
                  <c:v>7.99</c:v>
                </c:pt>
                <c:pt idx="124">
                  <c:v>7.99</c:v>
                </c:pt>
                <c:pt idx="125">
                  <c:v>7.99</c:v>
                </c:pt>
                <c:pt idx="126">
                  <c:v>7.99</c:v>
                </c:pt>
                <c:pt idx="127">
                  <c:v>7.99</c:v>
                </c:pt>
                <c:pt idx="128">
                  <c:v>7.99</c:v>
                </c:pt>
                <c:pt idx="129">
                  <c:v>7.99</c:v>
                </c:pt>
                <c:pt idx="130">
                  <c:v>7.99</c:v>
                </c:pt>
                <c:pt idx="131">
                  <c:v>7.99</c:v>
                </c:pt>
                <c:pt idx="132">
                  <c:v>7.99</c:v>
                </c:pt>
                <c:pt idx="133">
                  <c:v>7.99</c:v>
                </c:pt>
                <c:pt idx="134">
                  <c:v>7.99</c:v>
                </c:pt>
                <c:pt idx="135">
                  <c:v>7.99</c:v>
                </c:pt>
                <c:pt idx="136">
                  <c:v>7.99</c:v>
                </c:pt>
                <c:pt idx="137">
                  <c:v>7.99</c:v>
                </c:pt>
                <c:pt idx="138">
                  <c:v>7.99</c:v>
                </c:pt>
                <c:pt idx="139">
                  <c:v>7.99</c:v>
                </c:pt>
                <c:pt idx="140">
                  <c:v>7.99</c:v>
                </c:pt>
                <c:pt idx="141">
                  <c:v>7.99</c:v>
                </c:pt>
                <c:pt idx="142">
                  <c:v>7.99</c:v>
                </c:pt>
                <c:pt idx="143">
                  <c:v>7.99</c:v>
                </c:pt>
                <c:pt idx="144">
                  <c:v>7.99</c:v>
                </c:pt>
                <c:pt idx="145">
                  <c:v>7.99</c:v>
                </c:pt>
                <c:pt idx="146">
                  <c:v>7.99</c:v>
                </c:pt>
                <c:pt idx="147">
                  <c:v>7.99</c:v>
                </c:pt>
                <c:pt idx="148">
                  <c:v>7.99</c:v>
                </c:pt>
                <c:pt idx="149">
                  <c:v>7.99</c:v>
                </c:pt>
                <c:pt idx="150">
                  <c:v>7.99</c:v>
                </c:pt>
                <c:pt idx="151">
                  <c:v>7.99</c:v>
                </c:pt>
                <c:pt idx="152">
                  <c:v>7.99</c:v>
                </c:pt>
                <c:pt idx="153">
                  <c:v>7.99</c:v>
                </c:pt>
                <c:pt idx="154">
                  <c:v>7.99</c:v>
                </c:pt>
                <c:pt idx="155">
                  <c:v>7.99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8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8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8</c:v>
                </c:pt>
                <c:pt idx="185">
                  <c:v>8</c:v>
                </c:pt>
                <c:pt idx="186">
                  <c:v>8</c:v>
                </c:pt>
                <c:pt idx="187">
                  <c:v>8</c:v>
                </c:pt>
                <c:pt idx="188">
                  <c:v>8</c:v>
                </c:pt>
                <c:pt idx="189">
                  <c:v>8</c:v>
                </c:pt>
                <c:pt idx="190">
                  <c:v>8.01</c:v>
                </c:pt>
                <c:pt idx="191">
                  <c:v>8.01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8.01</c:v>
                </c:pt>
                <c:pt idx="196">
                  <c:v>8.01</c:v>
                </c:pt>
                <c:pt idx="197">
                  <c:v>8.01</c:v>
                </c:pt>
                <c:pt idx="198">
                  <c:v>8.01</c:v>
                </c:pt>
                <c:pt idx="199">
                  <c:v>8.01</c:v>
                </c:pt>
                <c:pt idx="200">
                  <c:v>8.01</c:v>
                </c:pt>
                <c:pt idx="201">
                  <c:v>8.01</c:v>
                </c:pt>
                <c:pt idx="202">
                  <c:v>8.01</c:v>
                </c:pt>
                <c:pt idx="203">
                  <c:v>8.01</c:v>
                </c:pt>
                <c:pt idx="204">
                  <c:v>8.01</c:v>
                </c:pt>
                <c:pt idx="205">
                  <c:v>8.01</c:v>
                </c:pt>
                <c:pt idx="206">
                  <c:v>8.01</c:v>
                </c:pt>
                <c:pt idx="207">
                  <c:v>8.01</c:v>
                </c:pt>
                <c:pt idx="208">
                  <c:v>8.01</c:v>
                </c:pt>
                <c:pt idx="209">
                  <c:v>8.01</c:v>
                </c:pt>
                <c:pt idx="210">
                  <c:v>8.01</c:v>
                </c:pt>
                <c:pt idx="211">
                  <c:v>8.01</c:v>
                </c:pt>
                <c:pt idx="212">
                  <c:v>8.01</c:v>
                </c:pt>
                <c:pt idx="213">
                  <c:v>8.01</c:v>
                </c:pt>
                <c:pt idx="214">
                  <c:v>8.01</c:v>
                </c:pt>
                <c:pt idx="215">
                  <c:v>8.01</c:v>
                </c:pt>
                <c:pt idx="216">
                  <c:v>8.01</c:v>
                </c:pt>
                <c:pt idx="217">
                  <c:v>8.01</c:v>
                </c:pt>
                <c:pt idx="218">
                  <c:v>8.01</c:v>
                </c:pt>
                <c:pt idx="219">
                  <c:v>8.01</c:v>
                </c:pt>
                <c:pt idx="220">
                  <c:v>8.01</c:v>
                </c:pt>
                <c:pt idx="221">
                  <c:v>8.01</c:v>
                </c:pt>
                <c:pt idx="222">
                  <c:v>8.01</c:v>
                </c:pt>
                <c:pt idx="223">
                  <c:v>8.01</c:v>
                </c:pt>
                <c:pt idx="224">
                  <c:v>8.01</c:v>
                </c:pt>
                <c:pt idx="225">
                  <c:v>8.01</c:v>
                </c:pt>
                <c:pt idx="226">
                  <c:v>8.01</c:v>
                </c:pt>
                <c:pt idx="227">
                  <c:v>8.01</c:v>
                </c:pt>
                <c:pt idx="228">
                  <c:v>8.01</c:v>
                </c:pt>
                <c:pt idx="229">
                  <c:v>8.01</c:v>
                </c:pt>
                <c:pt idx="230">
                  <c:v>8.01</c:v>
                </c:pt>
                <c:pt idx="231">
                  <c:v>8.01</c:v>
                </c:pt>
                <c:pt idx="232">
                  <c:v>8.01</c:v>
                </c:pt>
                <c:pt idx="233">
                  <c:v>8.01</c:v>
                </c:pt>
                <c:pt idx="234">
                  <c:v>8.01</c:v>
                </c:pt>
                <c:pt idx="235">
                  <c:v>8.01</c:v>
                </c:pt>
                <c:pt idx="236">
                  <c:v>8.01</c:v>
                </c:pt>
                <c:pt idx="237">
                  <c:v>8.01</c:v>
                </c:pt>
                <c:pt idx="238">
                  <c:v>8.01</c:v>
                </c:pt>
                <c:pt idx="239">
                  <c:v>8.01</c:v>
                </c:pt>
                <c:pt idx="240">
                  <c:v>8.01</c:v>
                </c:pt>
                <c:pt idx="241">
                  <c:v>8</c:v>
                </c:pt>
                <c:pt idx="242">
                  <c:v>8</c:v>
                </c:pt>
                <c:pt idx="243">
                  <c:v>8.01</c:v>
                </c:pt>
                <c:pt idx="244">
                  <c:v>8.01</c:v>
                </c:pt>
                <c:pt idx="245">
                  <c:v>8.01</c:v>
                </c:pt>
                <c:pt idx="246">
                  <c:v>8.01</c:v>
                </c:pt>
                <c:pt idx="247">
                  <c:v>8.01</c:v>
                </c:pt>
                <c:pt idx="248">
                  <c:v>8.01</c:v>
                </c:pt>
                <c:pt idx="249">
                  <c:v>8.01</c:v>
                </c:pt>
                <c:pt idx="250">
                  <c:v>8.01</c:v>
                </c:pt>
                <c:pt idx="251">
                  <c:v>8.01</c:v>
                </c:pt>
                <c:pt idx="252">
                  <c:v>8.01</c:v>
                </c:pt>
                <c:pt idx="253">
                  <c:v>8.01</c:v>
                </c:pt>
                <c:pt idx="254">
                  <c:v>8.01</c:v>
                </c:pt>
                <c:pt idx="255">
                  <c:v>8.01</c:v>
                </c:pt>
                <c:pt idx="256">
                  <c:v>8.01</c:v>
                </c:pt>
                <c:pt idx="257">
                  <c:v>8.01</c:v>
                </c:pt>
                <c:pt idx="258">
                  <c:v>8.01</c:v>
                </c:pt>
                <c:pt idx="259">
                  <c:v>8.01</c:v>
                </c:pt>
                <c:pt idx="260">
                  <c:v>8.01</c:v>
                </c:pt>
                <c:pt idx="261">
                  <c:v>8.01</c:v>
                </c:pt>
                <c:pt idx="262">
                  <c:v>8.01</c:v>
                </c:pt>
                <c:pt idx="263">
                  <c:v>8.01</c:v>
                </c:pt>
                <c:pt idx="264">
                  <c:v>8.02</c:v>
                </c:pt>
                <c:pt idx="265">
                  <c:v>8.02</c:v>
                </c:pt>
                <c:pt idx="266">
                  <c:v>8.02</c:v>
                </c:pt>
                <c:pt idx="267">
                  <c:v>8.01</c:v>
                </c:pt>
                <c:pt idx="268">
                  <c:v>8.01</c:v>
                </c:pt>
                <c:pt idx="269">
                  <c:v>8.01</c:v>
                </c:pt>
                <c:pt idx="270">
                  <c:v>8.02</c:v>
                </c:pt>
                <c:pt idx="271">
                  <c:v>8.02</c:v>
                </c:pt>
                <c:pt idx="272">
                  <c:v>8.02</c:v>
                </c:pt>
                <c:pt idx="273">
                  <c:v>8.02</c:v>
                </c:pt>
                <c:pt idx="274">
                  <c:v>8.01</c:v>
                </c:pt>
                <c:pt idx="275">
                  <c:v>8.02</c:v>
                </c:pt>
                <c:pt idx="276">
                  <c:v>8.02</c:v>
                </c:pt>
                <c:pt idx="277">
                  <c:v>8.02</c:v>
                </c:pt>
                <c:pt idx="278">
                  <c:v>8.02</c:v>
                </c:pt>
                <c:pt idx="279">
                  <c:v>8.02</c:v>
                </c:pt>
                <c:pt idx="280">
                  <c:v>8.02</c:v>
                </c:pt>
                <c:pt idx="281">
                  <c:v>8.02</c:v>
                </c:pt>
                <c:pt idx="282">
                  <c:v>8.02</c:v>
                </c:pt>
                <c:pt idx="283">
                  <c:v>8.02</c:v>
                </c:pt>
                <c:pt idx="284">
                  <c:v>8.02</c:v>
                </c:pt>
                <c:pt idx="285">
                  <c:v>8.02</c:v>
                </c:pt>
                <c:pt idx="286">
                  <c:v>8.02</c:v>
                </c:pt>
                <c:pt idx="287">
                  <c:v>8.02</c:v>
                </c:pt>
                <c:pt idx="288">
                  <c:v>8.02</c:v>
                </c:pt>
                <c:pt idx="289">
                  <c:v>8.02</c:v>
                </c:pt>
                <c:pt idx="290">
                  <c:v>8.02</c:v>
                </c:pt>
                <c:pt idx="291">
                  <c:v>8.02</c:v>
                </c:pt>
                <c:pt idx="292">
                  <c:v>8.02</c:v>
                </c:pt>
                <c:pt idx="293">
                  <c:v>8.02</c:v>
                </c:pt>
                <c:pt idx="294">
                  <c:v>8.02</c:v>
                </c:pt>
                <c:pt idx="295">
                  <c:v>8.02</c:v>
                </c:pt>
                <c:pt idx="296">
                  <c:v>8.02</c:v>
                </c:pt>
                <c:pt idx="297">
                  <c:v>8.02</c:v>
                </c:pt>
                <c:pt idx="298">
                  <c:v>8.02</c:v>
                </c:pt>
                <c:pt idx="299">
                  <c:v>8.02</c:v>
                </c:pt>
                <c:pt idx="300">
                  <c:v>8.02</c:v>
                </c:pt>
                <c:pt idx="301">
                  <c:v>8.02</c:v>
                </c:pt>
                <c:pt idx="302">
                  <c:v>8.01</c:v>
                </c:pt>
                <c:pt idx="303">
                  <c:v>8.01</c:v>
                </c:pt>
                <c:pt idx="304">
                  <c:v>8.01</c:v>
                </c:pt>
                <c:pt idx="305">
                  <c:v>8.01</c:v>
                </c:pt>
                <c:pt idx="306">
                  <c:v>8.01</c:v>
                </c:pt>
                <c:pt idx="307">
                  <c:v>8.01</c:v>
                </c:pt>
                <c:pt idx="308">
                  <c:v>8.01</c:v>
                </c:pt>
                <c:pt idx="309">
                  <c:v>8.01</c:v>
                </c:pt>
                <c:pt idx="310">
                  <c:v>8.01</c:v>
                </c:pt>
                <c:pt idx="311">
                  <c:v>8.01</c:v>
                </c:pt>
                <c:pt idx="312">
                  <c:v>8.01</c:v>
                </c:pt>
                <c:pt idx="313">
                  <c:v>8.01</c:v>
                </c:pt>
                <c:pt idx="314">
                  <c:v>8.01</c:v>
                </c:pt>
                <c:pt idx="315">
                  <c:v>8.01</c:v>
                </c:pt>
                <c:pt idx="316">
                  <c:v>8.01</c:v>
                </c:pt>
                <c:pt idx="317">
                  <c:v>8.01</c:v>
                </c:pt>
                <c:pt idx="318">
                  <c:v>8.01</c:v>
                </c:pt>
                <c:pt idx="319">
                  <c:v>8.01</c:v>
                </c:pt>
                <c:pt idx="320">
                  <c:v>8.01</c:v>
                </c:pt>
                <c:pt idx="321">
                  <c:v>8.01</c:v>
                </c:pt>
                <c:pt idx="322">
                  <c:v>8.01</c:v>
                </c:pt>
                <c:pt idx="323">
                  <c:v>8.01</c:v>
                </c:pt>
                <c:pt idx="324">
                  <c:v>8.01</c:v>
                </c:pt>
                <c:pt idx="325">
                  <c:v>8.01</c:v>
                </c:pt>
                <c:pt idx="326">
                  <c:v>8.01</c:v>
                </c:pt>
                <c:pt idx="327">
                  <c:v>8.01</c:v>
                </c:pt>
                <c:pt idx="328">
                  <c:v>8.01</c:v>
                </c:pt>
                <c:pt idx="329">
                  <c:v>8.01</c:v>
                </c:pt>
                <c:pt idx="330">
                  <c:v>8.01</c:v>
                </c:pt>
                <c:pt idx="331">
                  <c:v>8.01</c:v>
                </c:pt>
                <c:pt idx="332">
                  <c:v>8.01</c:v>
                </c:pt>
                <c:pt idx="333">
                  <c:v>8.01</c:v>
                </c:pt>
                <c:pt idx="334">
                  <c:v>8.01</c:v>
                </c:pt>
                <c:pt idx="335">
                  <c:v>8.01</c:v>
                </c:pt>
                <c:pt idx="336">
                  <c:v>8.01</c:v>
                </c:pt>
                <c:pt idx="337">
                  <c:v>8.01</c:v>
                </c:pt>
                <c:pt idx="338">
                  <c:v>8.01</c:v>
                </c:pt>
                <c:pt idx="339">
                  <c:v>8.01</c:v>
                </c:pt>
                <c:pt idx="340">
                  <c:v>8.01</c:v>
                </c:pt>
                <c:pt idx="341">
                  <c:v>8.01</c:v>
                </c:pt>
                <c:pt idx="342">
                  <c:v>8.01</c:v>
                </c:pt>
                <c:pt idx="343">
                  <c:v>8.01</c:v>
                </c:pt>
                <c:pt idx="344">
                  <c:v>8.01</c:v>
                </c:pt>
                <c:pt idx="345">
                  <c:v>8.01</c:v>
                </c:pt>
                <c:pt idx="346">
                  <c:v>8.01</c:v>
                </c:pt>
                <c:pt idx="347">
                  <c:v>8.01</c:v>
                </c:pt>
                <c:pt idx="348">
                  <c:v>8.01</c:v>
                </c:pt>
                <c:pt idx="349">
                  <c:v>8.01</c:v>
                </c:pt>
                <c:pt idx="350">
                  <c:v>8.01</c:v>
                </c:pt>
                <c:pt idx="351">
                  <c:v>8.02</c:v>
                </c:pt>
                <c:pt idx="352">
                  <c:v>8.02</c:v>
                </c:pt>
                <c:pt idx="353">
                  <c:v>8.02</c:v>
                </c:pt>
                <c:pt idx="354">
                  <c:v>8.02</c:v>
                </c:pt>
                <c:pt idx="355">
                  <c:v>8.02</c:v>
                </c:pt>
                <c:pt idx="356">
                  <c:v>8.02</c:v>
                </c:pt>
                <c:pt idx="357">
                  <c:v>8.01</c:v>
                </c:pt>
                <c:pt idx="358">
                  <c:v>8.01</c:v>
                </c:pt>
                <c:pt idx="359">
                  <c:v>8.01</c:v>
                </c:pt>
                <c:pt idx="360">
                  <c:v>8.02</c:v>
                </c:pt>
                <c:pt idx="361">
                  <c:v>8.02</c:v>
                </c:pt>
                <c:pt idx="362">
                  <c:v>8.02</c:v>
                </c:pt>
                <c:pt idx="363">
                  <c:v>8.01</c:v>
                </c:pt>
                <c:pt idx="364">
                  <c:v>8.01</c:v>
                </c:pt>
                <c:pt idx="365">
                  <c:v>8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8.01</c:v>
                </c:pt>
                <c:pt idx="374">
                  <c:v>8.02</c:v>
                </c:pt>
                <c:pt idx="375">
                  <c:v>8.0299999999999994</c:v>
                </c:pt>
                <c:pt idx="376">
                  <c:v>8.0399999999999991</c:v>
                </c:pt>
                <c:pt idx="377">
                  <c:v>8.0399999999999991</c:v>
                </c:pt>
                <c:pt idx="378">
                  <c:v>8.0399999999999991</c:v>
                </c:pt>
                <c:pt idx="379">
                  <c:v>8.0399999999999991</c:v>
                </c:pt>
                <c:pt idx="380">
                  <c:v>8.0399999999999991</c:v>
                </c:pt>
                <c:pt idx="381">
                  <c:v>8.0399999999999991</c:v>
                </c:pt>
                <c:pt idx="382">
                  <c:v>8.0399999999999991</c:v>
                </c:pt>
                <c:pt idx="383">
                  <c:v>8.0399999999999991</c:v>
                </c:pt>
                <c:pt idx="384">
                  <c:v>8.0399999999999991</c:v>
                </c:pt>
                <c:pt idx="385">
                  <c:v>8.0399999999999991</c:v>
                </c:pt>
                <c:pt idx="386">
                  <c:v>8.0399999999999991</c:v>
                </c:pt>
                <c:pt idx="387">
                  <c:v>8.0399999999999991</c:v>
                </c:pt>
                <c:pt idx="388">
                  <c:v>8.0399999999999991</c:v>
                </c:pt>
                <c:pt idx="389">
                  <c:v>8.0399999999999991</c:v>
                </c:pt>
                <c:pt idx="390">
                  <c:v>8.0399999999999991</c:v>
                </c:pt>
                <c:pt idx="391">
                  <c:v>8.0399999999999991</c:v>
                </c:pt>
                <c:pt idx="392">
                  <c:v>8.0399999999999991</c:v>
                </c:pt>
                <c:pt idx="393">
                  <c:v>8.0399999999999991</c:v>
                </c:pt>
                <c:pt idx="394">
                  <c:v>8.0399999999999991</c:v>
                </c:pt>
                <c:pt idx="395">
                  <c:v>8.0399999999999991</c:v>
                </c:pt>
                <c:pt idx="396">
                  <c:v>8.0399999999999991</c:v>
                </c:pt>
                <c:pt idx="397">
                  <c:v>8.0399999999999991</c:v>
                </c:pt>
                <c:pt idx="398">
                  <c:v>8.0399999999999991</c:v>
                </c:pt>
                <c:pt idx="399">
                  <c:v>8.0399999999999991</c:v>
                </c:pt>
                <c:pt idx="400">
                  <c:v>8.0399999999999991</c:v>
                </c:pt>
                <c:pt idx="401">
                  <c:v>8.0399999999999991</c:v>
                </c:pt>
                <c:pt idx="402">
                  <c:v>8.0399999999999991</c:v>
                </c:pt>
                <c:pt idx="403">
                  <c:v>8.0399999999999991</c:v>
                </c:pt>
                <c:pt idx="404">
                  <c:v>8.0399999999999991</c:v>
                </c:pt>
                <c:pt idx="405">
                  <c:v>8.0399999999999991</c:v>
                </c:pt>
                <c:pt idx="406">
                  <c:v>8.0399999999999991</c:v>
                </c:pt>
                <c:pt idx="407">
                  <c:v>8.0399999999999991</c:v>
                </c:pt>
                <c:pt idx="408">
                  <c:v>8.0399999999999991</c:v>
                </c:pt>
                <c:pt idx="409">
                  <c:v>8.0399999999999991</c:v>
                </c:pt>
                <c:pt idx="410">
                  <c:v>8.0399999999999991</c:v>
                </c:pt>
                <c:pt idx="411">
                  <c:v>8.0399999999999991</c:v>
                </c:pt>
                <c:pt idx="412">
                  <c:v>8.0399999999999991</c:v>
                </c:pt>
                <c:pt idx="413">
                  <c:v>8.0399999999999991</c:v>
                </c:pt>
                <c:pt idx="414">
                  <c:v>8.0399999999999991</c:v>
                </c:pt>
                <c:pt idx="415">
                  <c:v>8.0399999999999991</c:v>
                </c:pt>
                <c:pt idx="416">
                  <c:v>8.0500000000000007</c:v>
                </c:pt>
                <c:pt idx="417">
                  <c:v>8.0500000000000007</c:v>
                </c:pt>
                <c:pt idx="418">
                  <c:v>8.0399999999999991</c:v>
                </c:pt>
                <c:pt idx="419">
                  <c:v>8.0500000000000007</c:v>
                </c:pt>
                <c:pt idx="420">
                  <c:v>8.0500000000000007</c:v>
                </c:pt>
                <c:pt idx="421">
                  <c:v>8.0500000000000007</c:v>
                </c:pt>
                <c:pt idx="422">
                  <c:v>8.0500000000000007</c:v>
                </c:pt>
                <c:pt idx="423">
                  <c:v>8.0500000000000007</c:v>
                </c:pt>
                <c:pt idx="424">
                  <c:v>8.0500000000000007</c:v>
                </c:pt>
                <c:pt idx="425">
                  <c:v>8.0500000000000007</c:v>
                </c:pt>
                <c:pt idx="426">
                  <c:v>8.0500000000000007</c:v>
                </c:pt>
                <c:pt idx="427">
                  <c:v>8.0500000000000007</c:v>
                </c:pt>
                <c:pt idx="428">
                  <c:v>8.0500000000000007</c:v>
                </c:pt>
                <c:pt idx="429">
                  <c:v>8.0500000000000007</c:v>
                </c:pt>
                <c:pt idx="430">
                  <c:v>8.0500000000000007</c:v>
                </c:pt>
                <c:pt idx="431">
                  <c:v>8.0500000000000007</c:v>
                </c:pt>
                <c:pt idx="432">
                  <c:v>8.0500000000000007</c:v>
                </c:pt>
                <c:pt idx="433">
                  <c:v>8.0500000000000007</c:v>
                </c:pt>
                <c:pt idx="434">
                  <c:v>8.0500000000000007</c:v>
                </c:pt>
                <c:pt idx="435">
                  <c:v>8.0500000000000007</c:v>
                </c:pt>
                <c:pt idx="436">
                  <c:v>8.0500000000000007</c:v>
                </c:pt>
                <c:pt idx="437">
                  <c:v>8.0500000000000007</c:v>
                </c:pt>
                <c:pt idx="438">
                  <c:v>8.0500000000000007</c:v>
                </c:pt>
                <c:pt idx="439">
                  <c:v>8.0500000000000007</c:v>
                </c:pt>
                <c:pt idx="440">
                  <c:v>8.0500000000000007</c:v>
                </c:pt>
                <c:pt idx="441">
                  <c:v>8.0500000000000007</c:v>
                </c:pt>
                <c:pt idx="442">
                  <c:v>8.0500000000000007</c:v>
                </c:pt>
                <c:pt idx="443">
                  <c:v>8.0500000000000007</c:v>
                </c:pt>
                <c:pt idx="444">
                  <c:v>8.0500000000000007</c:v>
                </c:pt>
                <c:pt idx="445">
                  <c:v>8.0500000000000007</c:v>
                </c:pt>
                <c:pt idx="446">
                  <c:v>8.0500000000000007</c:v>
                </c:pt>
                <c:pt idx="447">
                  <c:v>8.06</c:v>
                </c:pt>
                <c:pt idx="448">
                  <c:v>8.06</c:v>
                </c:pt>
                <c:pt idx="449">
                  <c:v>8.06</c:v>
                </c:pt>
                <c:pt idx="450">
                  <c:v>8.06</c:v>
                </c:pt>
                <c:pt idx="451">
                  <c:v>8.06</c:v>
                </c:pt>
                <c:pt idx="452">
                  <c:v>8.06</c:v>
                </c:pt>
                <c:pt idx="453">
                  <c:v>8.06</c:v>
                </c:pt>
                <c:pt idx="454">
                  <c:v>8.06</c:v>
                </c:pt>
                <c:pt idx="455">
                  <c:v>8.06</c:v>
                </c:pt>
                <c:pt idx="456">
                  <c:v>8.06</c:v>
                </c:pt>
                <c:pt idx="457">
                  <c:v>8.06</c:v>
                </c:pt>
                <c:pt idx="458">
                  <c:v>8.06</c:v>
                </c:pt>
                <c:pt idx="459">
                  <c:v>8.06</c:v>
                </c:pt>
                <c:pt idx="460">
                  <c:v>8.06</c:v>
                </c:pt>
                <c:pt idx="461">
                  <c:v>8.06</c:v>
                </c:pt>
                <c:pt idx="462">
                  <c:v>8.06</c:v>
                </c:pt>
                <c:pt idx="463">
                  <c:v>8.06</c:v>
                </c:pt>
                <c:pt idx="464">
                  <c:v>8.06</c:v>
                </c:pt>
              </c:numCache>
            </c:numRef>
          </c:xVal>
          <c:yVal>
            <c:numRef>
              <c:f>'Plots_R500-1'!$P$8:$P$550</c:f>
              <c:numCache>
                <c:formatCode>0.00</c:formatCode>
                <c:ptCount val="543"/>
                <c:pt idx="0">
                  <c:v>4.6550000000000002</c:v>
                </c:pt>
                <c:pt idx="1">
                  <c:v>4.6779999999999999</c:v>
                </c:pt>
                <c:pt idx="2">
                  <c:v>4.7170000000000005</c:v>
                </c:pt>
                <c:pt idx="3">
                  <c:v>4.8289999999999997</c:v>
                </c:pt>
                <c:pt idx="4">
                  <c:v>4.7549999999999999</c:v>
                </c:pt>
                <c:pt idx="5">
                  <c:v>4.8010000000000002</c:v>
                </c:pt>
                <c:pt idx="6">
                  <c:v>4.7880000000000003</c:v>
                </c:pt>
                <c:pt idx="7">
                  <c:v>4.8680000000000003</c:v>
                </c:pt>
                <c:pt idx="8">
                  <c:v>4.4790000000000001</c:v>
                </c:pt>
                <c:pt idx="9">
                  <c:v>4.8920000000000003</c:v>
                </c:pt>
                <c:pt idx="10">
                  <c:v>4.8150000000000004</c:v>
                </c:pt>
                <c:pt idx="11">
                  <c:v>4.8959999999999999</c:v>
                </c:pt>
                <c:pt idx="12">
                  <c:v>4.742</c:v>
                </c:pt>
                <c:pt idx="13">
                  <c:v>4.6870000000000003</c:v>
                </c:pt>
                <c:pt idx="14">
                  <c:v>4.702</c:v>
                </c:pt>
                <c:pt idx="15">
                  <c:v>4.6260000000000003</c:v>
                </c:pt>
                <c:pt idx="16">
                  <c:v>4.8049999999999997</c:v>
                </c:pt>
                <c:pt idx="17">
                  <c:v>4.7990000000000004</c:v>
                </c:pt>
                <c:pt idx="18">
                  <c:v>4.5529999999999999</c:v>
                </c:pt>
                <c:pt idx="19">
                  <c:v>4.4710000000000001</c:v>
                </c:pt>
                <c:pt idx="20">
                  <c:v>4.4270000000000005</c:v>
                </c:pt>
                <c:pt idx="21">
                  <c:v>4.76</c:v>
                </c:pt>
                <c:pt idx="22">
                  <c:v>4.6070000000000002</c:v>
                </c:pt>
                <c:pt idx="23">
                  <c:v>4.5579999999999998</c:v>
                </c:pt>
                <c:pt idx="24">
                  <c:v>4.4050000000000002</c:v>
                </c:pt>
                <c:pt idx="25">
                  <c:v>4.4210000000000003</c:v>
                </c:pt>
                <c:pt idx="26">
                  <c:v>4.3609999999999998</c:v>
                </c:pt>
                <c:pt idx="27">
                  <c:v>4.4590000000000005</c:v>
                </c:pt>
                <c:pt idx="28">
                  <c:v>4.6059999999999999</c:v>
                </c:pt>
                <c:pt idx="29">
                  <c:v>4.7919999999999998</c:v>
                </c:pt>
                <c:pt idx="30">
                  <c:v>3.3250000000000002</c:v>
                </c:pt>
                <c:pt idx="31">
                  <c:v>1.8740000000000001</c:v>
                </c:pt>
                <c:pt idx="32">
                  <c:v>1.819</c:v>
                </c:pt>
                <c:pt idx="33">
                  <c:v>4.6059999999999999</c:v>
                </c:pt>
                <c:pt idx="34">
                  <c:v>4.4430000000000005</c:v>
                </c:pt>
                <c:pt idx="35">
                  <c:v>4.5730000000000004</c:v>
                </c:pt>
                <c:pt idx="36">
                  <c:v>4.5680000000000005</c:v>
                </c:pt>
                <c:pt idx="37">
                  <c:v>4.4969999999999999</c:v>
                </c:pt>
                <c:pt idx="38">
                  <c:v>4.6440000000000001</c:v>
                </c:pt>
                <c:pt idx="39">
                  <c:v>2.2830000000000004</c:v>
                </c:pt>
                <c:pt idx="40">
                  <c:v>4.5140000000000002</c:v>
                </c:pt>
                <c:pt idx="41">
                  <c:v>4.5190000000000001</c:v>
                </c:pt>
                <c:pt idx="42">
                  <c:v>4.5739999999999998</c:v>
                </c:pt>
                <c:pt idx="43">
                  <c:v>4.7320000000000002</c:v>
                </c:pt>
                <c:pt idx="44">
                  <c:v>10.513000000000002</c:v>
                </c:pt>
                <c:pt idx="45">
                  <c:v>14.79</c:v>
                </c:pt>
                <c:pt idx="46">
                  <c:v>19.465</c:v>
                </c:pt>
                <c:pt idx="47">
                  <c:v>21.265000000000001</c:v>
                </c:pt>
                <c:pt idx="48">
                  <c:v>21.253</c:v>
                </c:pt>
                <c:pt idx="49">
                  <c:v>20.925999999999998</c:v>
                </c:pt>
                <c:pt idx="50">
                  <c:v>21.247</c:v>
                </c:pt>
                <c:pt idx="51">
                  <c:v>25.306000000000001</c:v>
                </c:pt>
                <c:pt idx="52">
                  <c:v>27.625</c:v>
                </c:pt>
                <c:pt idx="53">
                  <c:v>26.233000000000001</c:v>
                </c:pt>
                <c:pt idx="54">
                  <c:v>26.419</c:v>
                </c:pt>
                <c:pt idx="55">
                  <c:v>26.544</c:v>
                </c:pt>
                <c:pt idx="56">
                  <c:v>26.56</c:v>
                </c:pt>
                <c:pt idx="57">
                  <c:v>24.617999999999999</c:v>
                </c:pt>
                <c:pt idx="58">
                  <c:v>13.303000000000001</c:v>
                </c:pt>
                <c:pt idx="59">
                  <c:v>3.1189999999999998</c:v>
                </c:pt>
                <c:pt idx="60">
                  <c:v>3.1139999999999999</c:v>
                </c:pt>
                <c:pt idx="61">
                  <c:v>3.0600000000000005</c:v>
                </c:pt>
                <c:pt idx="62">
                  <c:v>1.5</c:v>
                </c:pt>
                <c:pt idx="63">
                  <c:v>1.9969999999999999</c:v>
                </c:pt>
                <c:pt idx="64">
                  <c:v>2.1180000000000003</c:v>
                </c:pt>
                <c:pt idx="65">
                  <c:v>2.7010000000000005</c:v>
                </c:pt>
                <c:pt idx="66">
                  <c:v>2.718</c:v>
                </c:pt>
                <c:pt idx="67">
                  <c:v>2.9359999999999999</c:v>
                </c:pt>
                <c:pt idx="68">
                  <c:v>3.0840000000000005</c:v>
                </c:pt>
                <c:pt idx="69">
                  <c:v>3.1280000000000001</c:v>
                </c:pt>
                <c:pt idx="70">
                  <c:v>3.024</c:v>
                </c:pt>
                <c:pt idx="71">
                  <c:v>3.2210000000000001</c:v>
                </c:pt>
                <c:pt idx="72">
                  <c:v>3.1390000000000002</c:v>
                </c:pt>
                <c:pt idx="73">
                  <c:v>3.2370000000000001</c:v>
                </c:pt>
                <c:pt idx="74">
                  <c:v>3.2160000000000002</c:v>
                </c:pt>
                <c:pt idx="75">
                  <c:v>3.33</c:v>
                </c:pt>
                <c:pt idx="76">
                  <c:v>3.2270000000000003</c:v>
                </c:pt>
                <c:pt idx="77">
                  <c:v>3.2869999999999999</c:v>
                </c:pt>
                <c:pt idx="78">
                  <c:v>3.3250000000000002</c:v>
                </c:pt>
                <c:pt idx="79">
                  <c:v>3.3250000000000002</c:v>
                </c:pt>
                <c:pt idx="80">
                  <c:v>3.3090000000000002</c:v>
                </c:pt>
                <c:pt idx="81">
                  <c:v>3.2810000000000006</c:v>
                </c:pt>
                <c:pt idx="82">
                  <c:v>3.2380000000000004</c:v>
                </c:pt>
                <c:pt idx="83">
                  <c:v>3.2380000000000004</c:v>
                </c:pt>
                <c:pt idx="84">
                  <c:v>3.2270000000000003</c:v>
                </c:pt>
                <c:pt idx="85">
                  <c:v>3.2270000000000003</c:v>
                </c:pt>
                <c:pt idx="86">
                  <c:v>3.2430000000000003</c:v>
                </c:pt>
                <c:pt idx="87">
                  <c:v>3.298</c:v>
                </c:pt>
                <c:pt idx="88">
                  <c:v>3.2490000000000006</c:v>
                </c:pt>
                <c:pt idx="89">
                  <c:v>3.2430000000000003</c:v>
                </c:pt>
                <c:pt idx="90">
                  <c:v>3.2160000000000002</c:v>
                </c:pt>
                <c:pt idx="91">
                  <c:v>3.3090000000000002</c:v>
                </c:pt>
                <c:pt idx="92">
                  <c:v>3.3580000000000005</c:v>
                </c:pt>
                <c:pt idx="93">
                  <c:v>3.3689999999999998</c:v>
                </c:pt>
                <c:pt idx="94">
                  <c:v>3.3580000000000005</c:v>
                </c:pt>
                <c:pt idx="95">
                  <c:v>2.9050000000000002</c:v>
                </c:pt>
                <c:pt idx="96">
                  <c:v>3.2949999999999999</c:v>
                </c:pt>
                <c:pt idx="97">
                  <c:v>3.3500000000000005</c:v>
                </c:pt>
                <c:pt idx="98">
                  <c:v>3.3790000000000004</c:v>
                </c:pt>
                <c:pt idx="99">
                  <c:v>3.4140000000000006</c:v>
                </c:pt>
                <c:pt idx="100">
                  <c:v>3.3520000000000003</c:v>
                </c:pt>
                <c:pt idx="101">
                  <c:v>3.3769999999999998</c:v>
                </c:pt>
                <c:pt idx="102">
                  <c:v>3.3310000000000004</c:v>
                </c:pt>
                <c:pt idx="103">
                  <c:v>3.3129999999999997</c:v>
                </c:pt>
                <c:pt idx="104">
                  <c:v>3.3390000000000004</c:v>
                </c:pt>
                <c:pt idx="105">
                  <c:v>3.327</c:v>
                </c:pt>
                <c:pt idx="106">
                  <c:v>3.3369999999999997</c:v>
                </c:pt>
                <c:pt idx="107">
                  <c:v>3.3310000000000004</c:v>
                </c:pt>
                <c:pt idx="108">
                  <c:v>3.3630000000000004</c:v>
                </c:pt>
                <c:pt idx="109">
                  <c:v>3.4060000000000006</c:v>
                </c:pt>
                <c:pt idx="110">
                  <c:v>3.4329999999999998</c:v>
                </c:pt>
                <c:pt idx="111">
                  <c:v>3.4210000000000003</c:v>
                </c:pt>
                <c:pt idx="112">
                  <c:v>3.3940000000000001</c:v>
                </c:pt>
                <c:pt idx="113">
                  <c:v>3.3660000000000005</c:v>
                </c:pt>
                <c:pt idx="114">
                  <c:v>3.3550000000000004</c:v>
                </c:pt>
                <c:pt idx="115">
                  <c:v>3.4140000000000006</c:v>
                </c:pt>
                <c:pt idx="116">
                  <c:v>3.6050000000000004</c:v>
                </c:pt>
                <c:pt idx="117">
                  <c:v>3.5830000000000002</c:v>
                </c:pt>
                <c:pt idx="118">
                  <c:v>3.6480000000000006</c:v>
                </c:pt>
                <c:pt idx="119">
                  <c:v>3.6050000000000004</c:v>
                </c:pt>
                <c:pt idx="120">
                  <c:v>13.330000000000002</c:v>
                </c:pt>
                <c:pt idx="121">
                  <c:v>17.378</c:v>
                </c:pt>
                <c:pt idx="122">
                  <c:v>18.631999999999998</c:v>
                </c:pt>
                <c:pt idx="123">
                  <c:v>18.696999999999999</c:v>
                </c:pt>
                <c:pt idx="124">
                  <c:v>18.745000000000001</c:v>
                </c:pt>
                <c:pt idx="125">
                  <c:v>18.635999999999999</c:v>
                </c:pt>
                <c:pt idx="126">
                  <c:v>18.716999999999999</c:v>
                </c:pt>
                <c:pt idx="127">
                  <c:v>18.754999999999999</c:v>
                </c:pt>
                <c:pt idx="128">
                  <c:v>18.678000000000001</c:v>
                </c:pt>
                <c:pt idx="129">
                  <c:v>18.672999999999998</c:v>
                </c:pt>
                <c:pt idx="130">
                  <c:v>19.474999999999998</c:v>
                </c:pt>
                <c:pt idx="131">
                  <c:v>19.584</c:v>
                </c:pt>
                <c:pt idx="132">
                  <c:v>19.997999999999998</c:v>
                </c:pt>
                <c:pt idx="133">
                  <c:v>20.286999999999999</c:v>
                </c:pt>
                <c:pt idx="134">
                  <c:v>20.411999999999999</c:v>
                </c:pt>
                <c:pt idx="135">
                  <c:v>20.471999999999998</c:v>
                </c:pt>
                <c:pt idx="136">
                  <c:v>20.5</c:v>
                </c:pt>
                <c:pt idx="137">
                  <c:v>20.57</c:v>
                </c:pt>
                <c:pt idx="138">
                  <c:v>20.587</c:v>
                </c:pt>
                <c:pt idx="139">
                  <c:v>20.416999999999998</c:v>
                </c:pt>
                <c:pt idx="140">
                  <c:v>20.433999999999997</c:v>
                </c:pt>
                <c:pt idx="141">
                  <c:v>20.297000000000001</c:v>
                </c:pt>
                <c:pt idx="142">
                  <c:v>20.062999999999999</c:v>
                </c:pt>
                <c:pt idx="143">
                  <c:v>20.285999999999998</c:v>
                </c:pt>
                <c:pt idx="144">
                  <c:v>20.231999999999999</c:v>
                </c:pt>
                <c:pt idx="145">
                  <c:v>20.324999999999999</c:v>
                </c:pt>
                <c:pt idx="146">
                  <c:v>20.445</c:v>
                </c:pt>
                <c:pt idx="147">
                  <c:v>20.439</c:v>
                </c:pt>
                <c:pt idx="148">
                  <c:v>20.57</c:v>
                </c:pt>
                <c:pt idx="149">
                  <c:v>20.532</c:v>
                </c:pt>
                <c:pt idx="150">
                  <c:v>20.521000000000001</c:v>
                </c:pt>
                <c:pt idx="151">
                  <c:v>20.488</c:v>
                </c:pt>
                <c:pt idx="152">
                  <c:v>20.498999999999999</c:v>
                </c:pt>
                <c:pt idx="153">
                  <c:v>20.454999999999998</c:v>
                </c:pt>
                <c:pt idx="154">
                  <c:v>20.547999999999998</c:v>
                </c:pt>
                <c:pt idx="155">
                  <c:v>20.526</c:v>
                </c:pt>
                <c:pt idx="156">
                  <c:v>20.488</c:v>
                </c:pt>
                <c:pt idx="157">
                  <c:v>20.198999999999998</c:v>
                </c:pt>
                <c:pt idx="158">
                  <c:v>20.177</c:v>
                </c:pt>
                <c:pt idx="159">
                  <c:v>20.138999999999999</c:v>
                </c:pt>
                <c:pt idx="160">
                  <c:v>20.198999999999998</c:v>
                </c:pt>
                <c:pt idx="161">
                  <c:v>20.073999999999998</c:v>
                </c:pt>
                <c:pt idx="162">
                  <c:v>20.056999999999999</c:v>
                </c:pt>
                <c:pt idx="163">
                  <c:v>20.029999999999998</c:v>
                </c:pt>
                <c:pt idx="164">
                  <c:v>20.111999999999998</c:v>
                </c:pt>
                <c:pt idx="165">
                  <c:v>20.067999999999998</c:v>
                </c:pt>
                <c:pt idx="166">
                  <c:v>20.085000000000001</c:v>
                </c:pt>
                <c:pt idx="167">
                  <c:v>20.122999999999998</c:v>
                </c:pt>
                <c:pt idx="168">
                  <c:v>20.117000000000001</c:v>
                </c:pt>
                <c:pt idx="169">
                  <c:v>20.134</c:v>
                </c:pt>
                <c:pt idx="170">
                  <c:v>20.117000000000001</c:v>
                </c:pt>
                <c:pt idx="171">
                  <c:v>20.117000000000001</c:v>
                </c:pt>
                <c:pt idx="172">
                  <c:v>20.041</c:v>
                </c:pt>
                <c:pt idx="173">
                  <c:v>20.045999999999999</c:v>
                </c:pt>
                <c:pt idx="174">
                  <c:v>20.122999999999998</c:v>
                </c:pt>
                <c:pt idx="175">
                  <c:v>20.166999999999998</c:v>
                </c:pt>
                <c:pt idx="176">
                  <c:v>20.166999999999998</c:v>
                </c:pt>
                <c:pt idx="177">
                  <c:v>20.172000000000001</c:v>
                </c:pt>
                <c:pt idx="178">
                  <c:v>20.187999999999999</c:v>
                </c:pt>
                <c:pt idx="179">
                  <c:v>20.204999999999998</c:v>
                </c:pt>
                <c:pt idx="180">
                  <c:v>20.238</c:v>
                </c:pt>
                <c:pt idx="181">
                  <c:v>20.259</c:v>
                </c:pt>
                <c:pt idx="182">
                  <c:v>20.227</c:v>
                </c:pt>
                <c:pt idx="183">
                  <c:v>20.187999999999999</c:v>
                </c:pt>
                <c:pt idx="184">
                  <c:v>20.21</c:v>
                </c:pt>
                <c:pt idx="185">
                  <c:v>20.178000000000001</c:v>
                </c:pt>
                <c:pt idx="186">
                  <c:v>20.238</c:v>
                </c:pt>
                <c:pt idx="187">
                  <c:v>20.242999999999999</c:v>
                </c:pt>
                <c:pt idx="188">
                  <c:v>20.231999999999999</c:v>
                </c:pt>
                <c:pt idx="189">
                  <c:v>20.189</c:v>
                </c:pt>
                <c:pt idx="190">
                  <c:v>20.21</c:v>
                </c:pt>
                <c:pt idx="191">
                  <c:v>20.265000000000001</c:v>
                </c:pt>
                <c:pt idx="192">
                  <c:v>20.2</c:v>
                </c:pt>
                <c:pt idx="193">
                  <c:v>20.198999999999998</c:v>
                </c:pt>
                <c:pt idx="194">
                  <c:v>20.138999999999999</c:v>
                </c:pt>
                <c:pt idx="195">
                  <c:v>20.21</c:v>
                </c:pt>
                <c:pt idx="196">
                  <c:v>20.204999999999998</c:v>
                </c:pt>
                <c:pt idx="197">
                  <c:v>20.198999999999998</c:v>
                </c:pt>
                <c:pt idx="198">
                  <c:v>20.204999999999998</c:v>
                </c:pt>
                <c:pt idx="199">
                  <c:v>20.221</c:v>
                </c:pt>
                <c:pt idx="200">
                  <c:v>20.231999999999999</c:v>
                </c:pt>
                <c:pt idx="201">
                  <c:v>20.231999999999999</c:v>
                </c:pt>
                <c:pt idx="202">
                  <c:v>20.172000000000001</c:v>
                </c:pt>
                <c:pt idx="203">
                  <c:v>20.178000000000001</c:v>
                </c:pt>
                <c:pt idx="204">
                  <c:v>20.178000000000001</c:v>
                </c:pt>
                <c:pt idx="205">
                  <c:v>20.215999999999998</c:v>
                </c:pt>
                <c:pt idx="206">
                  <c:v>20.215999999999998</c:v>
                </c:pt>
                <c:pt idx="207">
                  <c:v>20.242999999999999</c:v>
                </c:pt>
                <c:pt idx="208">
                  <c:v>20.227</c:v>
                </c:pt>
                <c:pt idx="209">
                  <c:v>20.215999999999998</c:v>
                </c:pt>
                <c:pt idx="210">
                  <c:v>20.215999999999998</c:v>
                </c:pt>
                <c:pt idx="211">
                  <c:v>20.324999999999999</c:v>
                </c:pt>
                <c:pt idx="212">
                  <c:v>20.401</c:v>
                </c:pt>
                <c:pt idx="213">
                  <c:v>20.172000000000001</c:v>
                </c:pt>
                <c:pt idx="214">
                  <c:v>20.134</c:v>
                </c:pt>
                <c:pt idx="215">
                  <c:v>20.183</c:v>
                </c:pt>
                <c:pt idx="216">
                  <c:v>20.056999999999999</c:v>
                </c:pt>
                <c:pt idx="217">
                  <c:v>20.056999999999999</c:v>
                </c:pt>
                <c:pt idx="218">
                  <c:v>19.954000000000001</c:v>
                </c:pt>
                <c:pt idx="219">
                  <c:v>20.041</c:v>
                </c:pt>
                <c:pt idx="220">
                  <c:v>20.09</c:v>
                </c:pt>
                <c:pt idx="221">
                  <c:v>19.817</c:v>
                </c:pt>
                <c:pt idx="222">
                  <c:v>19.747</c:v>
                </c:pt>
                <c:pt idx="223">
                  <c:v>20.122999999999998</c:v>
                </c:pt>
                <c:pt idx="224">
                  <c:v>20.096</c:v>
                </c:pt>
                <c:pt idx="225">
                  <c:v>20.085000000000001</c:v>
                </c:pt>
                <c:pt idx="226">
                  <c:v>20.100999999999999</c:v>
                </c:pt>
                <c:pt idx="227">
                  <c:v>20.09</c:v>
                </c:pt>
                <c:pt idx="228">
                  <c:v>20.215999999999998</c:v>
                </c:pt>
                <c:pt idx="229">
                  <c:v>20.460999999999999</c:v>
                </c:pt>
                <c:pt idx="230">
                  <c:v>20.494</c:v>
                </c:pt>
                <c:pt idx="231">
                  <c:v>20.422999999999998</c:v>
                </c:pt>
                <c:pt idx="232">
                  <c:v>20.471999999999998</c:v>
                </c:pt>
                <c:pt idx="233">
                  <c:v>20.439</c:v>
                </c:pt>
                <c:pt idx="234">
                  <c:v>20.433999999999997</c:v>
                </c:pt>
                <c:pt idx="235">
                  <c:v>20.471999999999998</c:v>
                </c:pt>
                <c:pt idx="236">
                  <c:v>20.498999999999999</c:v>
                </c:pt>
                <c:pt idx="237">
                  <c:v>20.45</c:v>
                </c:pt>
                <c:pt idx="238">
                  <c:v>20.460999999999999</c:v>
                </c:pt>
                <c:pt idx="239">
                  <c:v>20.433999999999997</c:v>
                </c:pt>
                <c:pt idx="240">
                  <c:v>20.445</c:v>
                </c:pt>
                <c:pt idx="241">
                  <c:v>20.456</c:v>
                </c:pt>
                <c:pt idx="242">
                  <c:v>20.45</c:v>
                </c:pt>
                <c:pt idx="243">
                  <c:v>20.433999999999997</c:v>
                </c:pt>
                <c:pt idx="244">
                  <c:v>20.286999999999999</c:v>
                </c:pt>
                <c:pt idx="245">
                  <c:v>20.378999999999998</c:v>
                </c:pt>
                <c:pt idx="246">
                  <c:v>20.401</c:v>
                </c:pt>
                <c:pt idx="247">
                  <c:v>20.367999999999999</c:v>
                </c:pt>
                <c:pt idx="248">
                  <c:v>20.314</c:v>
                </c:pt>
                <c:pt idx="249">
                  <c:v>20.378999999999998</c:v>
                </c:pt>
                <c:pt idx="250">
                  <c:v>20.346</c:v>
                </c:pt>
                <c:pt idx="251">
                  <c:v>20.280999999999999</c:v>
                </c:pt>
                <c:pt idx="252">
                  <c:v>19.948</c:v>
                </c:pt>
                <c:pt idx="253">
                  <c:v>20.160999999999998</c:v>
                </c:pt>
                <c:pt idx="254">
                  <c:v>20.052</c:v>
                </c:pt>
                <c:pt idx="255">
                  <c:v>20.187999999999999</c:v>
                </c:pt>
                <c:pt idx="256">
                  <c:v>20.183</c:v>
                </c:pt>
                <c:pt idx="257">
                  <c:v>20.401</c:v>
                </c:pt>
                <c:pt idx="258">
                  <c:v>20.494</c:v>
                </c:pt>
                <c:pt idx="259">
                  <c:v>20.422999999999998</c:v>
                </c:pt>
                <c:pt idx="260">
                  <c:v>20.367999999999999</c:v>
                </c:pt>
                <c:pt idx="261">
                  <c:v>20.373999999999999</c:v>
                </c:pt>
                <c:pt idx="262">
                  <c:v>19.762999999999998</c:v>
                </c:pt>
                <c:pt idx="263">
                  <c:v>18.933999999999997</c:v>
                </c:pt>
                <c:pt idx="264">
                  <c:v>18.044</c:v>
                </c:pt>
                <c:pt idx="265">
                  <c:v>17.634999999999998</c:v>
                </c:pt>
                <c:pt idx="266">
                  <c:v>14.170999999999999</c:v>
                </c:pt>
                <c:pt idx="267">
                  <c:v>9.0330000000000013</c:v>
                </c:pt>
                <c:pt idx="268">
                  <c:v>7.0089999999999995</c:v>
                </c:pt>
                <c:pt idx="269">
                  <c:v>5.4110000000000005</c:v>
                </c:pt>
                <c:pt idx="270">
                  <c:v>6.2510000000000003</c:v>
                </c:pt>
                <c:pt idx="271">
                  <c:v>6.4859999999999998</c:v>
                </c:pt>
                <c:pt idx="272">
                  <c:v>6.4539999999999997</c:v>
                </c:pt>
                <c:pt idx="273">
                  <c:v>6.471000000000001</c:v>
                </c:pt>
                <c:pt idx="274">
                  <c:v>7.0539999999999994</c:v>
                </c:pt>
                <c:pt idx="275">
                  <c:v>7.6710000000000003</c:v>
                </c:pt>
                <c:pt idx="276">
                  <c:v>7.7090000000000005</c:v>
                </c:pt>
                <c:pt idx="277">
                  <c:v>7.6759999999999993</c:v>
                </c:pt>
                <c:pt idx="278">
                  <c:v>5.1230000000000002</c:v>
                </c:pt>
                <c:pt idx="279">
                  <c:v>3.585</c:v>
                </c:pt>
                <c:pt idx="280">
                  <c:v>3.6779999999999999</c:v>
                </c:pt>
                <c:pt idx="281">
                  <c:v>3.782</c:v>
                </c:pt>
                <c:pt idx="282">
                  <c:v>3.7549999999999999</c:v>
                </c:pt>
                <c:pt idx="283">
                  <c:v>3.6680000000000001</c:v>
                </c:pt>
                <c:pt idx="284">
                  <c:v>3.6950000000000003</c:v>
                </c:pt>
                <c:pt idx="285">
                  <c:v>3.7990000000000004</c:v>
                </c:pt>
                <c:pt idx="286">
                  <c:v>4.0070000000000006</c:v>
                </c:pt>
                <c:pt idx="287">
                  <c:v>3.9089999999999998</c:v>
                </c:pt>
                <c:pt idx="288">
                  <c:v>3.8760000000000003</c:v>
                </c:pt>
                <c:pt idx="289">
                  <c:v>3.9690000000000003</c:v>
                </c:pt>
                <c:pt idx="290">
                  <c:v>4.0070000000000006</c:v>
                </c:pt>
                <c:pt idx="291">
                  <c:v>3.9910000000000005</c:v>
                </c:pt>
                <c:pt idx="292">
                  <c:v>4.46</c:v>
                </c:pt>
                <c:pt idx="293">
                  <c:v>5.6379999999999999</c:v>
                </c:pt>
                <c:pt idx="294">
                  <c:v>12.358000000000001</c:v>
                </c:pt>
                <c:pt idx="295">
                  <c:v>13.82</c:v>
                </c:pt>
                <c:pt idx="296">
                  <c:v>18.608999999999998</c:v>
                </c:pt>
                <c:pt idx="297">
                  <c:v>19.513999999999999</c:v>
                </c:pt>
                <c:pt idx="298">
                  <c:v>21.38</c:v>
                </c:pt>
                <c:pt idx="299">
                  <c:v>24.102</c:v>
                </c:pt>
                <c:pt idx="300">
                  <c:v>23.817999999999998</c:v>
                </c:pt>
                <c:pt idx="301">
                  <c:v>25.295999999999999</c:v>
                </c:pt>
                <c:pt idx="302">
                  <c:v>27.974999999999998</c:v>
                </c:pt>
                <c:pt idx="303">
                  <c:v>27.582000000000001</c:v>
                </c:pt>
                <c:pt idx="304">
                  <c:v>28.073</c:v>
                </c:pt>
                <c:pt idx="305">
                  <c:v>27.881999999999998</c:v>
                </c:pt>
                <c:pt idx="306">
                  <c:v>27.826999999999998</c:v>
                </c:pt>
                <c:pt idx="307">
                  <c:v>28.634</c:v>
                </c:pt>
                <c:pt idx="308">
                  <c:v>28.410999999999998</c:v>
                </c:pt>
                <c:pt idx="309">
                  <c:v>29.96</c:v>
                </c:pt>
                <c:pt idx="310">
                  <c:v>29.027000000000001</c:v>
                </c:pt>
                <c:pt idx="311">
                  <c:v>29.06</c:v>
                </c:pt>
                <c:pt idx="312">
                  <c:v>29.381999999999998</c:v>
                </c:pt>
                <c:pt idx="313">
                  <c:v>29.501999999999999</c:v>
                </c:pt>
                <c:pt idx="314">
                  <c:v>29.573</c:v>
                </c:pt>
                <c:pt idx="315">
                  <c:v>29.463000000000001</c:v>
                </c:pt>
                <c:pt idx="316">
                  <c:v>29.375999999999998</c:v>
                </c:pt>
                <c:pt idx="317">
                  <c:v>29.402999999999999</c:v>
                </c:pt>
                <c:pt idx="318">
                  <c:v>29.413999999999998</c:v>
                </c:pt>
                <c:pt idx="319">
                  <c:v>29.686999999999998</c:v>
                </c:pt>
                <c:pt idx="320">
                  <c:v>29.867000000000001</c:v>
                </c:pt>
                <c:pt idx="321">
                  <c:v>29.850999999999999</c:v>
                </c:pt>
                <c:pt idx="322">
                  <c:v>29.850999999999999</c:v>
                </c:pt>
                <c:pt idx="323">
                  <c:v>29.795999999999999</c:v>
                </c:pt>
                <c:pt idx="324">
                  <c:v>29.834</c:v>
                </c:pt>
                <c:pt idx="325">
                  <c:v>29.861999999999998</c:v>
                </c:pt>
                <c:pt idx="326">
                  <c:v>29.795999999999999</c:v>
                </c:pt>
                <c:pt idx="327">
                  <c:v>29.855999999999998</c:v>
                </c:pt>
                <c:pt idx="328">
                  <c:v>29.855999999999998</c:v>
                </c:pt>
                <c:pt idx="329">
                  <c:v>29.867000000000001</c:v>
                </c:pt>
                <c:pt idx="330">
                  <c:v>29.779999999999998</c:v>
                </c:pt>
                <c:pt idx="331">
                  <c:v>29.791</c:v>
                </c:pt>
                <c:pt idx="332">
                  <c:v>29.817999999999998</c:v>
                </c:pt>
                <c:pt idx="333">
                  <c:v>29.806999999999999</c:v>
                </c:pt>
                <c:pt idx="334">
                  <c:v>29.806999999999999</c:v>
                </c:pt>
                <c:pt idx="335">
                  <c:v>30.106999999999999</c:v>
                </c:pt>
                <c:pt idx="336">
                  <c:v>29.96</c:v>
                </c:pt>
                <c:pt idx="337">
                  <c:v>29.942999999999998</c:v>
                </c:pt>
                <c:pt idx="338">
                  <c:v>29.762999999999998</c:v>
                </c:pt>
                <c:pt idx="339">
                  <c:v>29.774000000000001</c:v>
                </c:pt>
                <c:pt idx="340">
                  <c:v>29.861999999999998</c:v>
                </c:pt>
                <c:pt idx="341">
                  <c:v>29.768999999999998</c:v>
                </c:pt>
                <c:pt idx="342">
                  <c:v>29.861000000000001</c:v>
                </c:pt>
                <c:pt idx="343">
                  <c:v>29.806999999999999</c:v>
                </c:pt>
                <c:pt idx="344">
                  <c:v>29.800999999999998</c:v>
                </c:pt>
                <c:pt idx="345">
                  <c:v>29.823</c:v>
                </c:pt>
                <c:pt idx="346">
                  <c:v>29.800999999999998</c:v>
                </c:pt>
                <c:pt idx="347">
                  <c:v>29.774000000000001</c:v>
                </c:pt>
                <c:pt idx="348">
                  <c:v>29.855999999999998</c:v>
                </c:pt>
                <c:pt idx="349">
                  <c:v>29.791</c:v>
                </c:pt>
                <c:pt idx="350">
                  <c:v>29.791</c:v>
                </c:pt>
                <c:pt idx="351">
                  <c:v>29.762999999999998</c:v>
                </c:pt>
                <c:pt idx="352">
                  <c:v>29.795999999999999</c:v>
                </c:pt>
                <c:pt idx="353">
                  <c:v>29.779999999999998</c:v>
                </c:pt>
                <c:pt idx="354">
                  <c:v>29.795999999999999</c:v>
                </c:pt>
                <c:pt idx="355">
                  <c:v>29.724999999999998</c:v>
                </c:pt>
                <c:pt idx="356">
                  <c:v>29.800999999999998</c:v>
                </c:pt>
                <c:pt idx="357">
                  <c:v>29.84</c:v>
                </c:pt>
                <c:pt idx="358">
                  <c:v>29.834</c:v>
                </c:pt>
                <c:pt idx="359">
                  <c:v>29.774000000000001</c:v>
                </c:pt>
                <c:pt idx="360">
                  <c:v>29.396999999999998</c:v>
                </c:pt>
                <c:pt idx="361">
                  <c:v>29.658999999999999</c:v>
                </c:pt>
                <c:pt idx="362">
                  <c:v>29.675999999999998</c:v>
                </c:pt>
                <c:pt idx="363">
                  <c:v>29.649000000000001</c:v>
                </c:pt>
                <c:pt idx="364">
                  <c:v>29.37</c:v>
                </c:pt>
                <c:pt idx="365">
                  <c:v>29.736000000000001</c:v>
                </c:pt>
                <c:pt idx="366">
                  <c:v>29.724999999999998</c:v>
                </c:pt>
                <c:pt idx="367">
                  <c:v>29.762999999999998</c:v>
                </c:pt>
                <c:pt idx="368">
                  <c:v>29.800999999999998</c:v>
                </c:pt>
                <c:pt idx="369">
                  <c:v>29.779</c:v>
                </c:pt>
                <c:pt idx="370">
                  <c:v>29.561</c:v>
                </c:pt>
                <c:pt idx="371">
                  <c:v>29.669999999999998</c:v>
                </c:pt>
                <c:pt idx="372">
                  <c:v>29.745999999999999</c:v>
                </c:pt>
                <c:pt idx="373">
                  <c:v>28.512999999999998</c:v>
                </c:pt>
                <c:pt idx="374">
                  <c:v>21.965</c:v>
                </c:pt>
                <c:pt idx="375">
                  <c:v>17.033999999999999</c:v>
                </c:pt>
                <c:pt idx="376">
                  <c:v>16.745000000000001</c:v>
                </c:pt>
                <c:pt idx="377">
                  <c:v>17.573999999999998</c:v>
                </c:pt>
                <c:pt idx="378">
                  <c:v>17.808999999999997</c:v>
                </c:pt>
                <c:pt idx="379">
                  <c:v>17.808999999999997</c:v>
                </c:pt>
                <c:pt idx="380">
                  <c:v>17.524999999999999</c:v>
                </c:pt>
                <c:pt idx="381">
                  <c:v>17.285999999999998</c:v>
                </c:pt>
                <c:pt idx="382">
                  <c:v>17.634999999999998</c:v>
                </c:pt>
                <c:pt idx="383">
                  <c:v>17.64</c:v>
                </c:pt>
                <c:pt idx="384">
                  <c:v>17.590999999999998</c:v>
                </c:pt>
                <c:pt idx="385">
                  <c:v>17.564</c:v>
                </c:pt>
                <c:pt idx="386">
                  <c:v>17.547999999999998</c:v>
                </c:pt>
                <c:pt idx="387">
                  <c:v>17.498999999999999</c:v>
                </c:pt>
                <c:pt idx="388">
                  <c:v>17.553000000000001</c:v>
                </c:pt>
                <c:pt idx="389">
                  <c:v>17.64</c:v>
                </c:pt>
                <c:pt idx="390">
                  <c:v>17.64</c:v>
                </c:pt>
                <c:pt idx="391">
                  <c:v>17.590999999999998</c:v>
                </c:pt>
                <c:pt idx="392">
                  <c:v>17.689999999999998</c:v>
                </c:pt>
                <c:pt idx="393">
                  <c:v>17.602</c:v>
                </c:pt>
                <c:pt idx="394">
                  <c:v>17.672999999999998</c:v>
                </c:pt>
                <c:pt idx="395">
                  <c:v>17.683999999999997</c:v>
                </c:pt>
                <c:pt idx="396">
                  <c:v>17.64</c:v>
                </c:pt>
                <c:pt idx="397">
                  <c:v>17.7</c:v>
                </c:pt>
                <c:pt idx="398">
                  <c:v>17.672999999999998</c:v>
                </c:pt>
                <c:pt idx="399">
                  <c:v>17.558999999999997</c:v>
                </c:pt>
                <c:pt idx="400">
                  <c:v>17.608000000000001</c:v>
                </c:pt>
                <c:pt idx="401">
                  <c:v>17.619</c:v>
                </c:pt>
                <c:pt idx="402">
                  <c:v>17.585999999999999</c:v>
                </c:pt>
                <c:pt idx="403">
                  <c:v>17.689999999999998</c:v>
                </c:pt>
                <c:pt idx="404">
                  <c:v>17.678999999999998</c:v>
                </c:pt>
                <c:pt idx="405">
                  <c:v>17.481999999999999</c:v>
                </c:pt>
                <c:pt idx="406">
                  <c:v>17.672999999999998</c:v>
                </c:pt>
                <c:pt idx="407">
                  <c:v>17.667999999999999</c:v>
                </c:pt>
                <c:pt idx="408">
                  <c:v>17.640999999999998</c:v>
                </c:pt>
                <c:pt idx="409">
                  <c:v>17.634999999999998</c:v>
                </c:pt>
                <c:pt idx="410">
                  <c:v>17.503999999999998</c:v>
                </c:pt>
                <c:pt idx="411">
                  <c:v>17.488</c:v>
                </c:pt>
                <c:pt idx="412">
                  <c:v>17.663</c:v>
                </c:pt>
                <c:pt idx="413">
                  <c:v>17.744</c:v>
                </c:pt>
                <c:pt idx="414">
                  <c:v>17.771999999999998</c:v>
                </c:pt>
                <c:pt idx="415">
                  <c:v>17.963000000000001</c:v>
                </c:pt>
                <c:pt idx="416">
                  <c:v>16.701999999999998</c:v>
                </c:pt>
                <c:pt idx="417">
                  <c:v>6.2399999999999993</c:v>
                </c:pt>
                <c:pt idx="418">
                  <c:v>3.202</c:v>
                </c:pt>
                <c:pt idx="419">
                  <c:v>3.4480000000000004</c:v>
                </c:pt>
                <c:pt idx="420">
                  <c:v>3.9660000000000002</c:v>
                </c:pt>
                <c:pt idx="421">
                  <c:v>2.734</c:v>
                </c:pt>
                <c:pt idx="422">
                  <c:v>2.6690000000000005</c:v>
                </c:pt>
                <c:pt idx="423">
                  <c:v>2.7679999999999998</c:v>
                </c:pt>
                <c:pt idx="424">
                  <c:v>2.9750000000000005</c:v>
                </c:pt>
                <c:pt idx="425">
                  <c:v>2.4030000000000005</c:v>
                </c:pt>
                <c:pt idx="426">
                  <c:v>2.8170000000000002</c:v>
                </c:pt>
                <c:pt idx="427">
                  <c:v>2.8170000000000002</c:v>
                </c:pt>
                <c:pt idx="428">
                  <c:v>2.4960000000000004</c:v>
                </c:pt>
                <c:pt idx="429">
                  <c:v>2.4790000000000001</c:v>
                </c:pt>
                <c:pt idx="430">
                  <c:v>2.359</c:v>
                </c:pt>
                <c:pt idx="431">
                  <c:v>2.7960000000000003</c:v>
                </c:pt>
                <c:pt idx="432">
                  <c:v>2.8500000000000005</c:v>
                </c:pt>
                <c:pt idx="433">
                  <c:v>2.8559999999999999</c:v>
                </c:pt>
                <c:pt idx="434">
                  <c:v>2.84</c:v>
                </c:pt>
                <c:pt idx="435">
                  <c:v>2.851</c:v>
                </c:pt>
                <c:pt idx="436">
                  <c:v>2.5449999999999999</c:v>
                </c:pt>
                <c:pt idx="437">
                  <c:v>2.8070000000000004</c:v>
                </c:pt>
                <c:pt idx="438">
                  <c:v>2.7850000000000001</c:v>
                </c:pt>
                <c:pt idx="439">
                  <c:v>2.8129999999999997</c:v>
                </c:pt>
                <c:pt idx="440">
                  <c:v>2.7690000000000001</c:v>
                </c:pt>
                <c:pt idx="441">
                  <c:v>2.8070000000000004</c:v>
                </c:pt>
                <c:pt idx="442">
                  <c:v>2.8449999999999998</c:v>
                </c:pt>
                <c:pt idx="443">
                  <c:v>2.7910000000000004</c:v>
                </c:pt>
                <c:pt idx="444">
                  <c:v>2.8180000000000005</c:v>
                </c:pt>
                <c:pt idx="445">
                  <c:v>2.8180000000000005</c:v>
                </c:pt>
                <c:pt idx="446">
                  <c:v>2.8020000000000005</c:v>
                </c:pt>
                <c:pt idx="447">
                  <c:v>2.8340000000000005</c:v>
                </c:pt>
                <c:pt idx="448">
                  <c:v>2.8239999999999998</c:v>
                </c:pt>
                <c:pt idx="449">
                  <c:v>2.8449999999999998</c:v>
                </c:pt>
                <c:pt idx="450">
                  <c:v>2.8340000000000005</c:v>
                </c:pt>
                <c:pt idx="451">
                  <c:v>2.9489999999999998</c:v>
                </c:pt>
                <c:pt idx="452">
                  <c:v>2.8449999999999998</c:v>
                </c:pt>
                <c:pt idx="453">
                  <c:v>2.524</c:v>
                </c:pt>
                <c:pt idx="454">
                  <c:v>2.5449999999999999</c:v>
                </c:pt>
                <c:pt idx="455">
                  <c:v>2.6379999999999999</c:v>
                </c:pt>
                <c:pt idx="456">
                  <c:v>2.665</c:v>
                </c:pt>
                <c:pt idx="457">
                  <c:v>2.6219999999999999</c:v>
                </c:pt>
                <c:pt idx="458">
                  <c:v>2.3490000000000002</c:v>
                </c:pt>
                <c:pt idx="459">
                  <c:v>3.0640000000000001</c:v>
                </c:pt>
                <c:pt idx="460">
                  <c:v>2.944</c:v>
                </c:pt>
                <c:pt idx="461">
                  <c:v>2.8449999999999998</c:v>
                </c:pt>
                <c:pt idx="462">
                  <c:v>2.7309999999999999</c:v>
                </c:pt>
                <c:pt idx="463">
                  <c:v>2.2780000000000005</c:v>
                </c:pt>
                <c:pt idx="464">
                  <c:v>2.1580000000000004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646720"/>
        <c:axId val="123649024"/>
      </c:scatterChart>
      <c:valAx>
        <c:axId val="12364672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23649024"/>
        <c:crosses val="autoZero"/>
        <c:crossBetween val="midCat"/>
      </c:valAx>
      <c:valAx>
        <c:axId val="12364902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236467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3/7/2017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'Plots_R500-1'!$K$8:$K$550</c:f>
              <c:numCache>
                <c:formatCode>General</c:formatCode>
                <c:ptCount val="543"/>
                <c:pt idx="0">
                  <c:v>113.2807</c:v>
                </c:pt>
                <c:pt idx="1">
                  <c:v>113.045</c:v>
                </c:pt>
                <c:pt idx="2">
                  <c:v>113.07250000000001</c:v>
                </c:pt>
                <c:pt idx="3">
                  <c:v>112.9288</c:v>
                </c:pt>
                <c:pt idx="4">
                  <c:v>112.4932</c:v>
                </c:pt>
                <c:pt idx="5">
                  <c:v>112.2496</c:v>
                </c:pt>
                <c:pt idx="6">
                  <c:v>112.1541</c:v>
                </c:pt>
                <c:pt idx="7">
                  <c:v>112.1088</c:v>
                </c:pt>
                <c:pt idx="8">
                  <c:v>111.8329</c:v>
                </c:pt>
                <c:pt idx="9">
                  <c:v>111.767</c:v>
                </c:pt>
                <c:pt idx="10">
                  <c:v>111.8772</c:v>
                </c:pt>
                <c:pt idx="11">
                  <c:v>111.7745</c:v>
                </c:pt>
                <c:pt idx="12">
                  <c:v>111.6679</c:v>
                </c:pt>
                <c:pt idx="13">
                  <c:v>111.6097</c:v>
                </c:pt>
                <c:pt idx="14">
                  <c:v>111.49850000000001</c:v>
                </c:pt>
                <c:pt idx="15">
                  <c:v>111.5167</c:v>
                </c:pt>
                <c:pt idx="16">
                  <c:v>111.4113</c:v>
                </c:pt>
                <c:pt idx="17">
                  <c:v>111.3361</c:v>
                </c:pt>
                <c:pt idx="18">
                  <c:v>111.33759999999999</c:v>
                </c:pt>
                <c:pt idx="19">
                  <c:v>111.1006</c:v>
                </c:pt>
                <c:pt idx="20">
                  <c:v>111.1361</c:v>
                </c:pt>
                <c:pt idx="21">
                  <c:v>111.10720000000001</c:v>
                </c:pt>
                <c:pt idx="22">
                  <c:v>111.1268</c:v>
                </c:pt>
                <c:pt idx="23">
                  <c:v>110.9992</c:v>
                </c:pt>
                <c:pt idx="24">
                  <c:v>111.0274</c:v>
                </c:pt>
                <c:pt idx="25">
                  <c:v>110.94929999999999</c:v>
                </c:pt>
                <c:pt idx="26">
                  <c:v>110.8554</c:v>
                </c:pt>
                <c:pt idx="27">
                  <c:v>110.9024</c:v>
                </c:pt>
                <c:pt idx="28">
                  <c:v>110.7884</c:v>
                </c:pt>
                <c:pt idx="29">
                  <c:v>110.67749999999999</c:v>
                </c:pt>
                <c:pt idx="30">
                  <c:v>110.76990000000001</c:v>
                </c:pt>
                <c:pt idx="31">
                  <c:v>110.45489999999999</c:v>
                </c:pt>
                <c:pt idx="32">
                  <c:v>110.61620000000001</c:v>
                </c:pt>
                <c:pt idx="33">
                  <c:v>110.59229999999999</c:v>
                </c:pt>
                <c:pt idx="34">
                  <c:v>110.4743</c:v>
                </c:pt>
                <c:pt idx="35">
                  <c:v>110.33920000000001</c:v>
                </c:pt>
                <c:pt idx="36">
                  <c:v>110.375</c:v>
                </c:pt>
                <c:pt idx="37">
                  <c:v>110.3318</c:v>
                </c:pt>
                <c:pt idx="38">
                  <c:v>110.14960000000001</c:v>
                </c:pt>
                <c:pt idx="39">
                  <c:v>110.21429999999999</c:v>
                </c:pt>
                <c:pt idx="40">
                  <c:v>110.235</c:v>
                </c:pt>
                <c:pt idx="41">
                  <c:v>110.2328</c:v>
                </c:pt>
                <c:pt idx="42">
                  <c:v>110.0675</c:v>
                </c:pt>
                <c:pt idx="43">
                  <c:v>109.9932</c:v>
                </c:pt>
                <c:pt idx="44">
                  <c:v>109.87479999999999</c:v>
                </c:pt>
                <c:pt idx="45">
                  <c:v>109.87649999999999</c:v>
                </c:pt>
                <c:pt idx="46">
                  <c:v>109.3643</c:v>
                </c:pt>
                <c:pt idx="47">
                  <c:v>109.4029</c:v>
                </c:pt>
                <c:pt idx="48">
                  <c:v>108.92789999999999</c:v>
                </c:pt>
                <c:pt idx="49">
                  <c:v>108.68170000000001</c:v>
                </c:pt>
                <c:pt idx="50">
                  <c:v>108.7264</c:v>
                </c:pt>
                <c:pt idx="51">
                  <c:v>108.44240000000001</c:v>
                </c:pt>
                <c:pt idx="52">
                  <c:v>108.1919</c:v>
                </c:pt>
                <c:pt idx="53">
                  <c:v>107.8541</c:v>
                </c:pt>
                <c:pt idx="54">
                  <c:v>107.8262</c:v>
                </c:pt>
                <c:pt idx="55">
                  <c:v>107.6751</c:v>
                </c:pt>
                <c:pt idx="56">
                  <c:v>107.5955</c:v>
                </c:pt>
                <c:pt idx="57">
                  <c:v>107.5903</c:v>
                </c:pt>
                <c:pt idx="58">
                  <c:v>107.73560000000001</c:v>
                </c:pt>
                <c:pt idx="59">
                  <c:v>108.191</c:v>
                </c:pt>
                <c:pt idx="60">
                  <c:v>108.7316</c:v>
                </c:pt>
                <c:pt idx="61">
                  <c:v>109.1101</c:v>
                </c:pt>
                <c:pt idx="62">
                  <c:v>109.3597</c:v>
                </c:pt>
                <c:pt idx="63">
                  <c:v>109.6211</c:v>
                </c:pt>
                <c:pt idx="64">
                  <c:v>109.72620000000001</c:v>
                </c:pt>
                <c:pt idx="65">
                  <c:v>109.8584</c:v>
                </c:pt>
                <c:pt idx="66">
                  <c:v>110.0307</c:v>
                </c:pt>
                <c:pt idx="67">
                  <c:v>110.0318</c:v>
                </c:pt>
                <c:pt idx="68">
                  <c:v>109.87520000000001</c:v>
                </c:pt>
                <c:pt idx="69">
                  <c:v>110.0972</c:v>
                </c:pt>
                <c:pt idx="70">
                  <c:v>110.0921</c:v>
                </c:pt>
                <c:pt idx="71">
                  <c:v>110.1045</c:v>
                </c:pt>
                <c:pt idx="72">
                  <c:v>110.1497</c:v>
                </c:pt>
                <c:pt idx="73">
                  <c:v>110.1875</c:v>
                </c:pt>
                <c:pt idx="74">
                  <c:v>110.2068</c:v>
                </c:pt>
                <c:pt idx="75">
                  <c:v>110.1533</c:v>
                </c:pt>
                <c:pt idx="76">
                  <c:v>110.13030000000001</c:v>
                </c:pt>
                <c:pt idx="77">
                  <c:v>110.1741</c:v>
                </c:pt>
                <c:pt idx="78">
                  <c:v>110.17700000000001</c:v>
                </c:pt>
                <c:pt idx="79">
                  <c:v>110.20569999999999</c:v>
                </c:pt>
                <c:pt idx="80">
                  <c:v>110.1568</c:v>
                </c:pt>
                <c:pt idx="81">
                  <c:v>110.0526</c:v>
                </c:pt>
                <c:pt idx="82">
                  <c:v>110.0955</c:v>
                </c:pt>
                <c:pt idx="83">
                  <c:v>110.0485</c:v>
                </c:pt>
                <c:pt idx="84">
                  <c:v>109.9764</c:v>
                </c:pt>
                <c:pt idx="85">
                  <c:v>109.8218</c:v>
                </c:pt>
                <c:pt idx="86">
                  <c:v>109.8716</c:v>
                </c:pt>
                <c:pt idx="87">
                  <c:v>109.973</c:v>
                </c:pt>
                <c:pt idx="88">
                  <c:v>109.7839</c:v>
                </c:pt>
                <c:pt idx="89">
                  <c:v>109.7824</c:v>
                </c:pt>
                <c:pt idx="90">
                  <c:v>109.9568</c:v>
                </c:pt>
                <c:pt idx="91">
                  <c:v>109.7804</c:v>
                </c:pt>
                <c:pt idx="92">
                  <c:v>109.6563</c:v>
                </c:pt>
                <c:pt idx="93">
                  <c:v>109.5682</c:v>
                </c:pt>
                <c:pt idx="94">
                  <c:v>109.667</c:v>
                </c:pt>
                <c:pt idx="95">
                  <c:v>109.64960000000001</c:v>
                </c:pt>
                <c:pt idx="96">
                  <c:v>115.4958</c:v>
                </c:pt>
                <c:pt idx="97">
                  <c:v>114.0046</c:v>
                </c:pt>
                <c:pt idx="98">
                  <c:v>112.8404</c:v>
                </c:pt>
                <c:pt idx="99">
                  <c:v>111.9228</c:v>
                </c:pt>
                <c:pt idx="100">
                  <c:v>111.5069</c:v>
                </c:pt>
                <c:pt idx="101">
                  <c:v>111.2526</c:v>
                </c:pt>
                <c:pt idx="102">
                  <c:v>111.0802</c:v>
                </c:pt>
                <c:pt idx="103">
                  <c:v>110.9924</c:v>
                </c:pt>
                <c:pt idx="104">
                  <c:v>110.85080000000001</c:v>
                </c:pt>
                <c:pt idx="105">
                  <c:v>110.8467</c:v>
                </c:pt>
                <c:pt idx="106">
                  <c:v>110.61060000000001</c:v>
                </c:pt>
                <c:pt idx="107">
                  <c:v>110.4331</c:v>
                </c:pt>
                <c:pt idx="108">
                  <c:v>110.4862</c:v>
                </c:pt>
                <c:pt idx="109">
                  <c:v>110.6968</c:v>
                </c:pt>
                <c:pt idx="110">
                  <c:v>110.5029</c:v>
                </c:pt>
                <c:pt idx="111">
                  <c:v>110.50069999999999</c:v>
                </c:pt>
                <c:pt idx="112">
                  <c:v>110.4517</c:v>
                </c:pt>
                <c:pt idx="113">
                  <c:v>110.4191</c:v>
                </c:pt>
                <c:pt idx="114">
                  <c:v>110.29</c:v>
                </c:pt>
                <c:pt idx="115">
                  <c:v>110.1438</c:v>
                </c:pt>
                <c:pt idx="116">
                  <c:v>110.07980000000001</c:v>
                </c:pt>
                <c:pt idx="117">
                  <c:v>109.9785</c:v>
                </c:pt>
                <c:pt idx="118">
                  <c:v>110.0034</c:v>
                </c:pt>
                <c:pt idx="119">
                  <c:v>110.021</c:v>
                </c:pt>
                <c:pt idx="120">
                  <c:v>110.0733</c:v>
                </c:pt>
                <c:pt idx="121">
                  <c:v>109.28189999999999</c:v>
                </c:pt>
                <c:pt idx="122">
                  <c:v>109.0732</c:v>
                </c:pt>
                <c:pt idx="123">
                  <c:v>108.8409</c:v>
                </c:pt>
                <c:pt idx="124">
                  <c:v>108.9743</c:v>
                </c:pt>
                <c:pt idx="125">
                  <c:v>108.76090000000001</c:v>
                </c:pt>
                <c:pt idx="126">
                  <c:v>108.66800000000001</c:v>
                </c:pt>
                <c:pt idx="127">
                  <c:v>108.64319999999999</c:v>
                </c:pt>
                <c:pt idx="128">
                  <c:v>108.5557</c:v>
                </c:pt>
                <c:pt idx="129">
                  <c:v>108.4803</c:v>
                </c:pt>
                <c:pt idx="130">
                  <c:v>108.6519</c:v>
                </c:pt>
                <c:pt idx="131">
                  <c:v>108.5749</c:v>
                </c:pt>
                <c:pt idx="132">
                  <c:v>108.5449</c:v>
                </c:pt>
                <c:pt idx="133">
                  <c:v>108.6079</c:v>
                </c:pt>
                <c:pt idx="134">
                  <c:v>108.4589</c:v>
                </c:pt>
                <c:pt idx="135">
                  <c:v>108.4944</c:v>
                </c:pt>
                <c:pt idx="136">
                  <c:v>108.4483</c:v>
                </c:pt>
                <c:pt idx="137">
                  <c:v>108.2052</c:v>
                </c:pt>
                <c:pt idx="138">
                  <c:v>108.1138</c:v>
                </c:pt>
                <c:pt idx="139">
                  <c:v>108.0334</c:v>
                </c:pt>
                <c:pt idx="140">
                  <c:v>108.0031</c:v>
                </c:pt>
                <c:pt idx="141">
                  <c:v>108.1022</c:v>
                </c:pt>
                <c:pt idx="142">
                  <c:v>108.208</c:v>
                </c:pt>
                <c:pt idx="143">
                  <c:v>108.2906</c:v>
                </c:pt>
                <c:pt idx="144">
                  <c:v>108.2967</c:v>
                </c:pt>
                <c:pt idx="145">
                  <c:v>108.2903</c:v>
                </c:pt>
                <c:pt idx="146">
                  <c:v>108.3716</c:v>
                </c:pt>
                <c:pt idx="147">
                  <c:v>108.25</c:v>
                </c:pt>
                <c:pt idx="148">
                  <c:v>108.0853</c:v>
                </c:pt>
                <c:pt idx="149">
                  <c:v>108.0472</c:v>
                </c:pt>
                <c:pt idx="150">
                  <c:v>108.13679999999999</c:v>
                </c:pt>
                <c:pt idx="151">
                  <c:v>108.09350000000001</c:v>
                </c:pt>
                <c:pt idx="152">
                  <c:v>108.0937</c:v>
                </c:pt>
                <c:pt idx="153">
                  <c:v>108.01949999999999</c:v>
                </c:pt>
                <c:pt idx="154">
                  <c:v>108.1931</c:v>
                </c:pt>
                <c:pt idx="155">
                  <c:v>108.21680000000001</c:v>
                </c:pt>
                <c:pt idx="156">
                  <c:v>108.1532</c:v>
                </c:pt>
                <c:pt idx="157">
                  <c:v>107.98650000000001</c:v>
                </c:pt>
                <c:pt idx="158">
                  <c:v>108.22920000000001</c:v>
                </c:pt>
                <c:pt idx="159">
                  <c:v>108.2504</c:v>
                </c:pt>
                <c:pt idx="160">
                  <c:v>108.3378</c:v>
                </c:pt>
                <c:pt idx="161">
                  <c:v>108.4097</c:v>
                </c:pt>
                <c:pt idx="162">
                  <c:v>108.42489999999999</c:v>
                </c:pt>
                <c:pt idx="163">
                  <c:v>108.4204</c:v>
                </c:pt>
                <c:pt idx="164">
                  <c:v>108.47190000000001</c:v>
                </c:pt>
                <c:pt idx="165">
                  <c:v>108.527</c:v>
                </c:pt>
                <c:pt idx="166">
                  <c:v>108.4079</c:v>
                </c:pt>
                <c:pt idx="167">
                  <c:v>108.4836</c:v>
                </c:pt>
                <c:pt idx="168">
                  <c:v>108.5254</c:v>
                </c:pt>
                <c:pt idx="169">
                  <c:v>108.5491</c:v>
                </c:pt>
                <c:pt idx="170">
                  <c:v>108.4928</c:v>
                </c:pt>
                <c:pt idx="171">
                  <c:v>108.4209</c:v>
                </c:pt>
                <c:pt idx="172">
                  <c:v>108.41630000000001</c:v>
                </c:pt>
                <c:pt idx="173">
                  <c:v>108.288</c:v>
                </c:pt>
                <c:pt idx="174">
                  <c:v>108.509</c:v>
                </c:pt>
                <c:pt idx="175">
                  <c:v>108.42700000000001</c:v>
                </c:pt>
                <c:pt idx="176">
                  <c:v>108.43640000000001</c:v>
                </c:pt>
                <c:pt idx="177">
                  <c:v>108.35250000000001</c:v>
                </c:pt>
                <c:pt idx="178">
                  <c:v>108.4387</c:v>
                </c:pt>
                <c:pt idx="179">
                  <c:v>108.55459999999999</c:v>
                </c:pt>
                <c:pt idx="180">
                  <c:v>108.61669999999999</c:v>
                </c:pt>
                <c:pt idx="181">
                  <c:v>108.5827</c:v>
                </c:pt>
                <c:pt idx="182">
                  <c:v>108.6066</c:v>
                </c:pt>
                <c:pt idx="183">
                  <c:v>108.5103</c:v>
                </c:pt>
                <c:pt idx="184">
                  <c:v>108.577</c:v>
                </c:pt>
                <c:pt idx="185">
                  <c:v>108.55759999999999</c:v>
                </c:pt>
                <c:pt idx="186">
                  <c:v>108.3398</c:v>
                </c:pt>
                <c:pt idx="187">
                  <c:v>108.5423</c:v>
                </c:pt>
                <c:pt idx="188">
                  <c:v>108.4867</c:v>
                </c:pt>
                <c:pt idx="189">
                  <c:v>108.5343</c:v>
                </c:pt>
                <c:pt idx="190">
                  <c:v>108.4569</c:v>
                </c:pt>
                <c:pt idx="191">
                  <c:v>108.57429999999999</c:v>
                </c:pt>
                <c:pt idx="192">
                  <c:v>108.4273</c:v>
                </c:pt>
                <c:pt idx="193">
                  <c:v>108.5457</c:v>
                </c:pt>
                <c:pt idx="194">
                  <c:v>108.4755</c:v>
                </c:pt>
                <c:pt idx="195">
                  <c:v>108.4543</c:v>
                </c:pt>
                <c:pt idx="196">
                  <c:v>108.47629999999999</c:v>
                </c:pt>
                <c:pt idx="197">
                  <c:v>108.37649999999999</c:v>
                </c:pt>
                <c:pt idx="198">
                  <c:v>108.5513</c:v>
                </c:pt>
                <c:pt idx="199">
                  <c:v>108.4933</c:v>
                </c:pt>
                <c:pt idx="200">
                  <c:v>108.45959999999999</c:v>
                </c:pt>
                <c:pt idx="201">
                  <c:v>108.3278</c:v>
                </c:pt>
                <c:pt idx="202">
                  <c:v>108.58199999999999</c:v>
                </c:pt>
                <c:pt idx="203">
                  <c:v>108.42270000000001</c:v>
                </c:pt>
                <c:pt idx="204">
                  <c:v>108.4554</c:v>
                </c:pt>
                <c:pt idx="205">
                  <c:v>108.399</c:v>
                </c:pt>
                <c:pt idx="206">
                  <c:v>108.258</c:v>
                </c:pt>
                <c:pt idx="207">
                  <c:v>108.5077</c:v>
                </c:pt>
                <c:pt idx="208">
                  <c:v>108.5064</c:v>
                </c:pt>
                <c:pt idx="209">
                  <c:v>108.23609999999999</c:v>
                </c:pt>
                <c:pt idx="210">
                  <c:v>108.4922</c:v>
                </c:pt>
                <c:pt idx="211">
                  <c:v>108.5044</c:v>
                </c:pt>
                <c:pt idx="212">
                  <c:v>108.474</c:v>
                </c:pt>
                <c:pt idx="213">
                  <c:v>108.1797</c:v>
                </c:pt>
                <c:pt idx="214">
                  <c:v>108.24039999999999</c:v>
                </c:pt>
                <c:pt idx="215">
                  <c:v>108.20189999999999</c:v>
                </c:pt>
                <c:pt idx="216">
                  <c:v>108.2869</c:v>
                </c:pt>
                <c:pt idx="217">
                  <c:v>108.22369999999999</c:v>
                </c:pt>
                <c:pt idx="218">
                  <c:v>108.16289999999999</c:v>
                </c:pt>
                <c:pt idx="219">
                  <c:v>108.24769999999999</c:v>
                </c:pt>
                <c:pt idx="220">
                  <c:v>108.27800000000001</c:v>
                </c:pt>
                <c:pt idx="221">
                  <c:v>108.3853</c:v>
                </c:pt>
                <c:pt idx="222">
                  <c:v>108.2807</c:v>
                </c:pt>
                <c:pt idx="223">
                  <c:v>108.3733</c:v>
                </c:pt>
                <c:pt idx="224">
                  <c:v>108.5565</c:v>
                </c:pt>
                <c:pt idx="225">
                  <c:v>108.3921</c:v>
                </c:pt>
                <c:pt idx="226">
                  <c:v>108.48520000000001</c:v>
                </c:pt>
                <c:pt idx="227">
                  <c:v>108.32850000000001</c:v>
                </c:pt>
                <c:pt idx="228">
                  <c:v>108.5202</c:v>
                </c:pt>
                <c:pt idx="229">
                  <c:v>108.3066</c:v>
                </c:pt>
                <c:pt idx="230">
                  <c:v>108.5472</c:v>
                </c:pt>
                <c:pt idx="231">
                  <c:v>108.45480000000001</c:v>
                </c:pt>
                <c:pt idx="232">
                  <c:v>108.5397</c:v>
                </c:pt>
                <c:pt idx="233">
                  <c:v>108.3672</c:v>
                </c:pt>
                <c:pt idx="234">
                  <c:v>108.5775</c:v>
                </c:pt>
                <c:pt idx="235">
                  <c:v>108.4606</c:v>
                </c:pt>
                <c:pt idx="236">
                  <c:v>108.47069999999999</c:v>
                </c:pt>
                <c:pt idx="237">
                  <c:v>108.44029999999999</c:v>
                </c:pt>
                <c:pt idx="238">
                  <c:v>108.4927</c:v>
                </c:pt>
                <c:pt idx="239">
                  <c:v>108.4746</c:v>
                </c:pt>
                <c:pt idx="240">
                  <c:v>108.4015</c:v>
                </c:pt>
                <c:pt idx="241">
                  <c:v>108.2726</c:v>
                </c:pt>
                <c:pt idx="242">
                  <c:v>108.1126</c:v>
                </c:pt>
                <c:pt idx="243">
                  <c:v>107.8128</c:v>
                </c:pt>
                <c:pt idx="244">
                  <c:v>107.6178</c:v>
                </c:pt>
                <c:pt idx="245">
                  <c:v>107.5795</c:v>
                </c:pt>
                <c:pt idx="246">
                  <c:v>107.67570000000001</c:v>
                </c:pt>
                <c:pt idx="247">
                  <c:v>107.7856</c:v>
                </c:pt>
                <c:pt idx="248">
                  <c:v>107.72920000000001</c:v>
                </c:pt>
                <c:pt idx="249">
                  <c:v>107.8862</c:v>
                </c:pt>
                <c:pt idx="250">
                  <c:v>107.8644</c:v>
                </c:pt>
                <c:pt idx="251">
                  <c:v>107.87520000000001</c:v>
                </c:pt>
                <c:pt idx="252">
                  <c:v>108.0462</c:v>
                </c:pt>
                <c:pt idx="253">
                  <c:v>108.0716</c:v>
                </c:pt>
                <c:pt idx="254">
                  <c:v>108.2299</c:v>
                </c:pt>
                <c:pt idx="255">
                  <c:v>108.236</c:v>
                </c:pt>
                <c:pt idx="256">
                  <c:v>108.2546</c:v>
                </c:pt>
                <c:pt idx="257">
                  <c:v>107.99760000000001</c:v>
                </c:pt>
                <c:pt idx="258">
                  <c:v>108.1738</c:v>
                </c:pt>
                <c:pt idx="259">
                  <c:v>107.9688</c:v>
                </c:pt>
                <c:pt idx="260">
                  <c:v>108.0951</c:v>
                </c:pt>
                <c:pt idx="261">
                  <c:v>108.2653</c:v>
                </c:pt>
                <c:pt idx="262">
                  <c:v>108.13549999999999</c:v>
                </c:pt>
                <c:pt idx="263">
                  <c:v>108.1613</c:v>
                </c:pt>
                <c:pt idx="264">
                  <c:v>108.2989</c:v>
                </c:pt>
                <c:pt idx="265">
                  <c:v>108.6036</c:v>
                </c:pt>
                <c:pt idx="266">
                  <c:v>108.70229999999999</c:v>
                </c:pt>
                <c:pt idx="267">
                  <c:v>109.2358</c:v>
                </c:pt>
                <c:pt idx="268">
                  <c:v>108.8173</c:v>
                </c:pt>
                <c:pt idx="269">
                  <c:v>108.86239999999999</c:v>
                </c:pt>
                <c:pt idx="270">
                  <c:v>108.946</c:v>
                </c:pt>
                <c:pt idx="271">
                  <c:v>109.4303</c:v>
                </c:pt>
                <c:pt idx="272">
                  <c:v>109.593</c:v>
                </c:pt>
                <c:pt idx="273">
                  <c:v>109.37009999999999</c:v>
                </c:pt>
                <c:pt idx="274">
                  <c:v>109.2975</c:v>
                </c:pt>
                <c:pt idx="275">
                  <c:v>109.0827</c:v>
                </c:pt>
                <c:pt idx="276">
                  <c:v>109.1191</c:v>
                </c:pt>
                <c:pt idx="277">
                  <c:v>109.06959999999999</c:v>
                </c:pt>
                <c:pt idx="278">
                  <c:v>108.5528</c:v>
                </c:pt>
                <c:pt idx="279">
                  <c:v>109.11150000000001</c:v>
                </c:pt>
                <c:pt idx="280">
                  <c:v>109.4532</c:v>
                </c:pt>
                <c:pt idx="281">
                  <c:v>109.749</c:v>
                </c:pt>
                <c:pt idx="282">
                  <c:v>109.9389</c:v>
                </c:pt>
                <c:pt idx="283">
                  <c:v>109.73309999999999</c:v>
                </c:pt>
                <c:pt idx="284">
                  <c:v>109.90430000000001</c:v>
                </c:pt>
                <c:pt idx="285">
                  <c:v>109.8357</c:v>
                </c:pt>
                <c:pt idx="286">
                  <c:v>109.8045</c:v>
                </c:pt>
                <c:pt idx="287">
                  <c:v>109.566</c:v>
                </c:pt>
                <c:pt idx="288">
                  <c:v>109.6627</c:v>
                </c:pt>
                <c:pt idx="289">
                  <c:v>109.5962</c:v>
                </c:pt>
                <c:pt idx="290">
                  <c:v>109.2929</c:v>
                </c:pt>
                <c:pt idx="291">
                  <c:v>109.4294</c:v>
                </c:pt>
                <c:pt idx="292">
                  <c:v>109.4555</c:v>
                </c:pt>
                <c:pt idx="293">
                  <c:v>109.4315</c:v>
                </c:pt>
                <c:pt idx="294">
                  <c:v>109.6019</c:v>
                </c:pt>
                <c:pt idx="295">
                  <c:v>109.187</c:v>
                </c:pt>
                <c:pt idx="296">
                  <c:v>109.0625</c:v>
                </c:pt>
                <c:pt idx="297">
                  <c:v>109.0587</c:v>
                </c:pt>
                <c:pt idx="298">
                  <c:v>108.992</c:v>
                </c:pt>
                <c:pt idx="299">
                  <c:v>108.4464</c:v>
                </c:pt>
                <c:pt idx="300">
                  <c:v>107.8374</c:v>
                </c:pt>
                <c:pt idx="301">
                  <c:v>107.68380000000001</c:v>
                </c:pt>
                <c:pt idx="302">
                  <c:v>107.26090000000001</c:v>
                </c:pt>
                <c:pt idx="303">
                  <c:v>106.7989</c:v>
                </c:pt>
                <c:pt idx="304">
                  <c:v>106.2749</c:v>
                </c:pt>
                <c:pt idx="305">
                  <c:v>106.3253</c:v>
                </c:pt>
                <c:pt idx="306">
                  <c:v>105.9415</c:v>
                </c:pt>
                <c:pt idx="307">
                  <c:v>105.9648</c:v>
                </c:pt>
                <c:pt idx="308">
                  <c:v>105.9558</c:v>
                </c:pt>
                <c:pt idx="309">
                  <c:v>105.8476</c:v>
                </c:pt>
                <c:pt idx="310">
                  <c:v>105.7796</c:v>
                </c:pt>
                <c:pt idx="311">
                  <c:v>105.8476</c:v>
                </c:pt>
                <c:pt idx="312">
                  <c:v>105.9837</c:v>
                </c:pt>
                <c:pt idx="313">
                  <c:v>105.9057</c:v>
                </c:pt>
                <c:pt idx="314">
                  <c:v>105.90900000000001</c:v>
                </c:pt>
                <c:pt idx="315">
                  <c:v>105.7975</c:v>
                </c:pt>
                <c:pt idx="316">
                  <c:v>106.0386</c:v>
                </c:pt>
                <c:pt idx="317">
                  <c:v>105.8904</c:v>
                </c:pt>
                <c:pt idx="318">
                  <c:v>105.9083</c:v>
                </c:pt>
                <c:pt idx="319">
                  <c:v>105.87609999999999</c:v>
                </c:pt>
                <c:pt idx="320">
                  <c:v>105.95180000000001</c:v>
                </c:pt>
                <c:pt idx="321">
                  <c:v>105.87</c:v>
                </c:pt>
                <c:pt idx="322">
                  <c:v>105.6728</c:v>
                </c:pt>
                <c:pt idx="323">
                  <c:v>105.7547</c:v>
                </c:pt>
                <c:pt idx="324">
                  <c:v>105.84310000000001</c:v>
                </c:pt>
                <c:pt idx="325">
                  <c:v>105.8653</c:v>
                </c:pt>
                <c:pt idx="326">
                  <c:v>105.8306</c:v>
                </c:pt>
                <c:pt idx="327">
                  <c:v>105.83580000000001</c:v>
                </c:pt>
                <c:pt idx="328">
                  <c:v>105.7813</c:v>
                </c:pt>
                <c:pt idx="329">
                  <c:v>105.8652</c:v>
                </c:pt>
                <c:pt idx="330">
                  <c:v>105.74469999999999</c:v>
                </c:pt>
                <c:pt idx="331">
                  <c:v>105.74</c:v>
                </c:pt>
                <c:pt idx="332">
                  <c:v>105.702</c:v>
                </c:pt>
                <c:pt idx="333">
                  <c:v>105.6747</c:v>
                </c:pt>
                <c:pt idx="334">
                  <c:v>105.58969999999999</c:v>
                </c:pt>
                <c:pt idx="335">
                  <c:v>105.7307</c:v>
                </c:pt>
                <c:pt idx="336">
                  <c:v>105.61239999999999</c:v>
                </c:pt>
                <c:pt idx="337">
                  <c:v>105.3814</c:v>
                </c:pt>
                <c:pt idx="338">
                  <c:v>105.4911</c:v>
                </c:pt>
                <c:pt idx="339">
                  <c:v>105.22190000000001</c:v>
                </c:pt>
                <c:pt idx="340">
                  <c:v>105.48220000000001</c:v>
                </c:pt>
                <c:pt idx="341">
                  <c:v>105.4884</c:v>
                </c:pt>
                <c:pt idx="342">
                  <c:v>105.3473</c:v>
                </c:pt>
                <c:pt idx="343">
                  <c:v>105.10680000000001</c:v>
                </c:pt>
                <c:pt idx="344">
                  <c:v>105.0604</c:v>
                </c:pt>
                <c:pt idx="345">
                  <c:v>105.1369</c:v>
                </c:pt>
                <c:pt idx="346">
                  <c:v>105.1309</c:v>
                </c:pt>
                <c:pt idx="347">
                  <c:v>105.2778</c:v>
                </c:pt>
                <c:pt idx="348">
                  <c:v>105.2761</c:v>
                </c:pt>
                <c:pt idx="349">
                  <c:v>105.2774</c:v>
                </c:pt>
                <c:pt idx="350">
                  <c:v>105.3828</c:v>
                </c:pt>
                <c:pt idx="351">
                  <c:v>105.4211</c:v>
                </c:pt>
                <c:pt idx="352">
                  <c:v>105.4813</c:v>
                </c:pt>
                <c:pt idx="353">
                  <c:v>105.6101</c:v>
                </c:pt>
                <c:pt idx="354">
                  <c:v>105.46129999999999</c:v>
                </c:pt>
                <c:pt idx="355">
                  <c:v>105.56959999999999</c:v>
                </c:pt>
                <c:pt idx="356">
                  <c:v>105.53789999999999</c:v>
                </c:pt>
                <c:pt idx="357">
                  <c:v>105.25790000000001</c:v>
                </c:pt>
                <c:pt idx="358">
                  <c:v>104.93510000000001</c:v>
                </c:pt>
                <c:pt idx="359">
                  <c:v>104.7732</c:v>
                </c:pt>
                <c:pt idx="360">
                  <c:v>104.886</c:v>
                </c:pt>
                <c:pt idx="361">
                  <c:v>105.3926</c:v>
                </c:pt>
                <c:pt idx="362">
                  <c:v>105.40170000000001</c:v>
                </c:pt>
                <c:pt idx="363">
                  <c:v>105.197</c:v>
                </c:pt>
                <c:pt idx="364">
                  <c:v>104.452</c:v>
                </c:pt>
                <c:pt idx="365">
                  <c:v>103.70910000000001</c:v>
                </c:pt>
                <c:pt idx="366">
                  <c:v>103.1204</c:v>
                </c:pt>
                <c:pt idx="367">
                  <c:v>103.0155</c:v>
                </c:pt>
                <c:pt idx="368">
                  <c:v>102.80240000000001</c:v>
                </c:pt>
                <c:pt idx="369">
                  <c:v>102.8655</c:v>
                </c:pt>
                <c:pt idx="370">
                  <c:v>102.74760000000001</c:v>
                </c:pt>
                <c:pt idx="371">
                  <c:v>102.8605</c:v>
                </c:pt>
                <c:pt idx="372">
                  <c:v>102.9169</c:v>
                </c:pt>
                <c:pt idx="373">
                  <c:v>103.0309</c:v>
                </c:pt>
                <c:pt idx="374">
                  <c:v>104.0986</c:v>
                </c:pt>
                <c:pt idx="375">
                  <c:v>105.5966</c:v>
                </c:pt>
                <c:pt idx="376">
                  <c:v>106.96250000000001</c:v>
                </c:pt>
                <c:pt idx="377">
                  <c:v>107.86320000000001</c:v>
                </c:pt>
                <c:pt idx="378">
                  <c:v>108.1362</c:v>
                </c:pt>
                <c:pt idx="379">
                  <c:v>108.5215</c:v>
                </c:pt>
                <c:pt idx="380">
                  <c:v>108.4654</c:v>
                </c:pt>
                <c:pt idx="381">
                  <c:v>108.64239999999999</c:v>
                </c:pt>
                <c:pt idx="382">
                  <c:v>108.5813</c:v>
                </c:pt>
                <c:pt idx="383">
                  <c:v>108.60639999999999</c:v>
                </c:pt>
                <c:pt idx="384">
                  <c:v>108.6292</c:v>
                </c:pt>
                <c:pt idx="385">
                  <c:v>108.584</c:v>
                </c:pt>
                <c:pt idx="386">
                  <c:v>108.5788</c:v>
                </c:pt>
                <c:pt idx="387">
                  <c:v>108.6348</c:v>
                </c:pt>
                <c:pt idx="388">
                  <c:v>108.5778</c:v>
                </c:pt>
                <c:pt idx="389">
                  <c:v>108.49639999999999</c:v>
                </c:pt>
                <c:pt idx="390">
                  <c:v>108.4028</c:v>
                </c:pt>
                <c:pt idx="391">
                  <c:v>108.4555</c:v>
                </c:pt>
                <c:pt idx="392">
                  <c:v>108.4135</c:v>
                </c:pt>
                <c:pt idx="393">
                  <c:v>108.3991</c:v>
                </c:pt>
                <c:pt idx="394">
                  <c:v>108.4744</c:v>
                </c:pt>
                <c:pt idx="395">
                  <c:v>108.3847</c:v>
                </c:pt>
                <c:pt idx="396">
                  <c:v>108.26519999999999</c:v>
                </c:pt>
                <c:pt idx="397">
                  <c:v>108.303</c:v>
                </c:pt>
                <c:pt idx="398">
                  <c:v>108.41540000000001</c:v>
                </c:pt>
                <c:pt idx="399">
                  <c:v>108.20959999999999</c:v>
                </c:pt>
                <c:pt idx="400">
                  <c:v>108.3361</c:v>
                </c:pt>
                <c:pt idx="401">
                  <c:v>108.5616</c:v>
                </c:pt>
                <c:pt idx="402">
                  <c:v>108.7435</c:v>
                </c:pt>
                <c:pt idx="403">
                  <c:v>108.6861</c:v>
                </c:pt>
                <c:pt idx="404">
                  <c:v>108.66079999999999</c:v>
                </c:pt>
                <c:pt idx="405">
                  <c:v>108.6845</c:v>
                </c:pt>
                <c:pt idx="406">
                  <c:v>108.67959999999999</c:v>
                </c:pt>
                <c:pt idx="407">
                  <c:v>108.8972</c:v>
                </c:pt>
                <c:pt idx="408">
                  <c:v>108.7433</c:v>
                </c:pt>
                <c:pt idx="409">
                  <c:v>108.8571</c:v>
                </c:pt>
                <c:pt idx="410">
                  <c:v>108.7658</c:v>
                </c:pt>
                <c:pt idx="411">
                  <c:v>108.80970000000001</c:v>
                </c:pt>
                <c:pt idx="412">
                  <c:v>108.89190000000001</c:v>
                </c:pt>
                <c:pt idx="413">
                  <c:v>108.7375</c:v>
                </c:pt>
                <c:pt idx="414">
                  <c:v>108.81319999999999</c:v>
                </c:pt>
                <c:pt idx="415">
                  <c:v>108.746</c:v>
                </c:pt>
                <c:pt idx="416">
                  <c:v>108.7458</c:v>
                </c:pt>
                <c:pt idx="417">
                  <c:v>108.9708</c:v>
                </c:pt>
                <c:pt idx="418">
                  <c:v>108.8081</c:v>
                </c:pt>
                <c:pt idx="419">
                  <c:v>109.0697</c:v>
                </c:pt>
                <c:pt idx="420">
                  <c:v>109.1427</c:v>
                </c:pt>
                <c:pt idx="421">
                  <c:v>109.2488</c:v>
                </c:pt>
                <c:pt idx="422">
                  <c:v>109.4113</c:v>
                </c:pt>
                <c:pt idx="423">
                  <c:v>109.4893</c:v>
                </c:pt>
                <c:pt idx="424">
                  <c:v>109.5545</c:v>
                </c:pt>
                <c:pt idx="425">
                  <c:v>109.535</c:v>
                </c:pt>
                <c:pt idx="426">
                  <c:v>109.5017</c:v>
                </c:pt>
                <c:pt idx="427">
                  <c:v>109.5056</c:v>
                </c:pt>
                <c:pt idx="428">
                  <c:v>109.41030000000001</c:v>
                </c:pt>
                <c:pt idx="429">
                  <c:v>109.66889999999999</c:v>
                </c:pt>
                <c:pt idx="430">
                  <c:v>109.581</c:v>
                </c:pt>
                <c:pt idx="431">
                  <c:v>109.4175</c:v>
                </c:pt>
                <c:pt idx="432">
                  <c:v>109.5904</c:v>
                </c:pt>
                <c:pt idx="433">
                  <c:v>109.3805</c:v>
                </c:pt>
                <c:pt idx="434">
                  <c:v>109.5505</c:v>
                </c:pt>
                <c:pt idx="435">
                  <c:v>109.4599</c:v>
                </c:pt>
                <c:pt idx="436">
                  <c:v>109.5359</c:v>
                </c:pt>
                <c:pt idx="437">
                  <c:v>109.563</c:v>
                </c:pt>
                <c:pt idx="438">
                  <c:v>109.7367</c:v>
                </c:pt>
                <c:pt idx="439">
                  <c:v>109.63639999999999</c:v>
                </c:pt>
                <c:pt idx="440">
                  <c:v>109.7504</c:v>
                </c:pt>
                <c:pt idx="441">
                  <c:v>109.69750000000001</c:v>
                </c:pt>
                <c:pt idx="442">
                  <c:v>109.78440000000001</c:v>
                </c:pt>
                <c:pt idx="443">
                  <c:v>109.80549999999999</c:v>
                </c:pt>
                <c:pt idx="444">
                  <c:v>109.696</c:v>
                </c:pt>
                <c:pt idx="445">
                  <c:v>109.7281</c:v>
                </c:pt>
                <c:pt idx="446">
                  <c:v>109.749</c:v>
                </c:pt>
                <c:pt idx="447">
                  <c:v>109.71339999999999</c:v>
                </c:pt>
                <c:pt idx="448">
                  <c:v>109.6108</c:v>
                </c:pt>
                <c:pt idx="449">
                  <c:v>109.8146</c:v>
                </c:pt>
                <c:pt idx="450">
                  <c:v>109.867</c:v>
                </c:pt>
                <c:pt idx="451">
                  <c:v>109.8259</c:v>
                </c:pt>
                <c:pt idx="452">
                  <c:v>109.88930000000001</c:v>
                </c:pt>
                <c:pt idx="453">
                  <c:v>109.9417</c:v>
                </c:pt>
                <c:pt idx="454">
                  <c:v>110.04949999999999</c:v>
                </c:pt>
                <c:pt idx="455">
                  <c:v>109.74850000000001</c:v>
                </c:pt>
                <c:pt idx="456">
                  <c:v>110.0642</c:v>
                </c:pt>
                <c:pt idx="457">
                  <c:v>109.8823</c:v>
                </c:pt>
                <c:pt idx="458">
                  <c:v>109.8694</c:v>
                </c:pt>
                <c:pt idx="459">
                  <c:v>109.8873</c:v>
                </c:pt>
                <c:pt idx="460">
                  <c:v>109.8036</c:v>
                </c:pt>
                <c:pt idx="461">
                  <c:v>109.904</c:v>
                </c:pt>
                <c:pt idx="462">
                  <c:v>110.01739999999999</c:v>
                </c:pt>
                <c:pt idx="463">
                  <c:v>109.8849</c:v>
                </c:pt>
                <c:pt idx="464">
                  <c:v>109.91930000000001</c:v>
                </c:pt>
              </c:numCache>
            </c:numRef>
          </c:xVal>
          <c:yVal>
            <c:numRef>
              <c:f>'Plots_R500-1'!$P$8:$P$550</c:f>
              <c:numCache>
                <c:formatCode>0.00</c:formatCode>
                <c:ptCount val="543"/>
                <c:pt idx="0">
                  <c:v>4.6550000000000002</c:v>
                </c:pt>
                <c:pt idx="1">
                  <c:v>4.6779999999999999</c:v>
                </c:pt>
                <c:pt idx="2">
                  <c:v>4.7170000000000005</c:v>
                </c:pt>
                <c:pt idx="3">
                  <c:v>4.8289999999999997</c:v>
                </c:pt>
                <c:pt idx="4">
                  <c:v>4.7549999999999999</c:v>
                </c:pt>
                <c:pt idx="5">
                  <c:v>4.8010000000000002</c:v>
                </c:pt>
                <c:pt idx="6">
                  <c:v>4.7880000000000003</c:v>
                </c:pt>
                <c:pt idx="7">
                  <c:v>4.8680000000000003</c:v>
                </c:pt>
                <c:pt idx="8">
                  <c:v>4.4790000000000001</c:v>
                </c:pt>
                <c:pt idx="9">
                  <c:v>4.8920000000000003</c:v>
                </c:pt>
                <c:pt idx="10">
                  <c:v>4.8150000000000004</c:v>
                </c:pt>
                <c:pt idx="11">
                  <c:v>4.8959999999999999</c:v>
                </c:pt>
                <c:pt idx="12">
                  <c:v>4.742</c:v>
                </c:pt>
                <c:pt idx="13">
                  <c:v>4.6870000000000003</c:v>
                </c:pt>
                <c:pt idx="14">
                  <c:v>4.702</c:v>
                </c:pt>
                <c:pt idx="15">
                  <c:v>4.6260000000000003</c:v>
                </c:pt>
                <c:pt idx="16">
                  <c:v>4.8049999999999997</c:v>
                </c:pt>
                <c:pt idx="17">
                  <c:v>4.7990000000000004</c:v>
                </c:pt>
                <c:pt idx="18">
                  <c:v>4.5529999999999999</c:v>
                </c:pt>
                <c:pt idx="19">
                  <c:v>4.4710000000000001</c:v>
                </c:pt>
                <c:pt idx="20">
                  <c:v>4.4270000000000005</c:v>
                </c:pt>
                <c:pt idx="21">
                  <c:v>4.76</c:v>
                </c:pt>
                <c:pt idx="22">
                  <c:v>4.6070000000000002</c:v>
                </c:pt>
                <c:pt idx="23">
                  <c:v>4.5579999999999998</c:v>
                </c:pt>
                <c:pt idx="24">
                  <c:v>4.4050000000000002</c:v>
                </c:pt>
                <c:pt idx="25">
                  <c:v>4.4210000000000003</c:v>
                </c:pt>
                <c:pt idx="26">
                  <c:v>4.3609999999999998</c:v>
                </c:pt>
                <c:pt idx="27">
                  <c:v>4.4590000000000005</c:v>
                </c:pt>
                <c:pt idx="28">
                  <c:v>4.6059999999999999</c:v>
                </c:pt>
                <c:pt idx="29">
                  <c:v>4.7919999999999998</c:v>
                </c:pt>
                <c:pt idx="30">
                  <c:v>3.3250000000000002</c:v>
                </c:pt>
                <c:pt idx="31">
                  <c:v>1.8740000000000001</c:v>
                </c:pt>
                <c:pt idx="32">
                  <c:v>1.819</c:v>
                </c:pt>
                <c:pt idx="33">
                  <c:v>4.6059999999999999</c:v>
                </c:pt>
                <c:pt idx="34">
                  <c:v>4.4430000000000005</c:v>
                </c:pt>
                <c:pt idx="35">
                  <c:v>4.5730000000000004</c:v>
                </c:pt>
                <c:pt idx="36">
                  <c:v>4.5680000000000005</c:v>
                </c:pt>
                <c:pt idx="37">
                  <c:v>4.4969999999999999</c:v>
                </c:pt>
                <c:pt idx="38">
                  <c:v>4.6440000000000001</c:v>
                </c:pt>
                <c:pt idx="39">
                  <c:v>2.2830000000000004</c:v>
                </c:pt>
                <c:pt idx="40">
                  <c:v>4.5140000000000002</c:v>
                </c:pt>
                <c:pt idx="41">
                  <c:v>4.5190000000000001</c:v>
                </c:pt>
                <c:pt idx="42">
                  <c:v>4.5739999999999998</c:v>
                </c:pt>
                <c:pt idx="43">
                  <c:v>4.7320000000000002</c:v>
                </c:pt>
                <c:pt idx="44">
                  <c:v>10.513000000000002</c:v>
                </c:pt>
                <c:pt idx="45">
                  <c:v>14.79</c:v>
                </c:pt>
                <c:pt idx="46">
                  <c:v>19.465</c:v>
                </c:pt>
                <c:pt idx="47">
                  <c:v>21.265000000000001</c:v>
                </c:pt>
                <c:pt idx="48">
                  <c:v>21.253</c:v>
                </c:pt>
                <c:pt idx="49">
                  <c:v>20.925999999999998</c:v>
                </c:pt>
                <c:pt idx="50">
                  <c:v>21.247</c:v>
                </c:pt>
                <c:pt idx="51">
                  <c:v>25.306000000000001</c:v>
                </c:pt>
                <c:pt idx="52">
                  <c:v>27.625</c:v>
                </c:pt>
                <c:pt idx="53">
                  <c:v>26.233000000000001</c:v>
                </c:pt>
                <c:pt idx="54">
                  <c:v>26.419</c:v>
                </c:pt>
                <c:pt idx="55">
                  <c:v>26.544</c:v>
                </c:pt>
                <c:pt idx="56">
                  <c:v>26.56</c:v>
                </c:pt>
                <c:pt idx="57">
                  <c:v>24.617999999999999</c:v>
                </c:pt>
                <c:pt idx="58">
                  <c:v>13.303000000000001</c:v>
                </c:pt>
                <c:pt idx="59">
                  <c:v>3.1189999999999998</c:v>
                </c:pt>
                <c:pt idx="60">
                  <c:v>3.1139999999999999</c:v>
                </c:pt>
                <c:pt idx="61">
                  <c:v>3.0600000000000005</c:v>
                </c:pt>
                <c:pt idx="62">
                  <c:v>1.5</c:v>
                </c:pt>
                <c:pt idx="63">
                  <c:v>1.9969999999999999</c:v>
                </c:pt>
                <c:pt idx="64">
                  <c:v>2.1180000000000003</c:v>
                </c:pt>
                <c:pt idx="65">
                  <c:v>2.7010000000000005</c:v>
                </c:pt>
                <c:pt idx="66">
                  <c:v>2.718</c:v>
                </c:pt>
                <c:pt idx="67">
                  <c:v>2.9359999999999999</c:v>
                </c:pt>
                <c:pt idx="68">
                  <c:v>3.0840000000000005</c:v>
                </c:pt>
                <c:pt idx="69">
                  <c:v>3.1280000000000001</c:v>
                </c:pt>
                <c:pt idx="70">
                  <c:v>3.024</c:v>
                </c:pt>
                <c:pt idx="71">
                  <c:v>3.2210000000000001</c:v>
                </c:pt>
                <c:pt idx="72">
                  <c:v>3.1390000000000002</c:v>
                </c:pt>
                <c:pt idx="73">
                  <c:v>3.2370000000000001</c:v>
                </c:pt>
                <c:pt idx="74">
                  <c:v>3.2160000000000002</c:v>
                </c:pt>
                <c:pt idx="75">
                  <c:v>3.33</c:v>
                </c:pt>
                <c:pt idx="76">
                  <c:v>3.2270000000000003</c:v>
                </c:pt>
                <c:pt idx="77">
                  <c:v>3.2869999999999999</c:v>
                </c:pt>
                <c:pt idx="78">
                  <c:v>3.3250000000000002</c:v>
                </c:pt>
                <c:pt idx="79">
                  <c:v>3.3250000000000002</c:v>
                </c:pt>
                <c:pt idx="80">
                  <c:v>3.3090000000000002</c:v>
                </c:pt>
                <c:pt idx="81">
                  <c:v>3.2810000000000006</c:v>
                </c:pt>
                <c:pt idx="82">
                  <c:v>3.2380000000000004</c:v>
                </c:pt>
                <c:pt idx="83">
                  <c:v>3.2380000000000004</c:v>
                </c:pt>
                <c:pt idx="84">
                  <c:v>3.2270000000000003</c:v>
                </c:pt>
                <c:pt idx="85">
                  <c:v>3.2270000000000003</c:v>
                </c:pt>
                <c:pt idx="86">
                  <c:v>3.2430000000000003</c:v>
                </c:pt>
                <c:pt idx="87">
                  <c:v>3.298</c:v>
                </c:pt>
                <c:pt idx="88">
                  <c:v>3.2490000000000006</c:v>
                </c:pt>
                <c:pt idx="89">
                  <c:v>3.2430000000000003</c:v>
                </c:pt>
                <c:pt idx="90">
                  <c:v>3.2160000000000002</c:v>
                </c:pt>
                <c:pt idx="91">
                  <c:v>3.3090000000000002</c:v>
                </c:pt>
                <c:pt idx="92">
                  <c:v>3.3580000000000005</c:v>
                </c:pt>
                <c:pt idx="93">
                  <c:v>3.3689999999999998</c:v>
                </c:pt>
                <c:pt idx="94">
                  <c:v>3.3580000000000005</c:v>
                </c:pt>
                <c:pt idx="95">
                  <c:v>2.9050000000000002</c:v>
                </c:pt>
                <c:pt idx="96">
                  <c:v>3.2949999999999999</c:v>
                </c:pt>
                <c:pt idx="97">
                  <c:v>3.3500000000000005</c:v>
                </c:pt>
                <c:pt idx="98">
                  <c:v>3.3790000000000004</c:v>
                </c:pt>
                <c:pt idx="99">
                  <c:v>3.4140000000000006</c:v>
                </c:pt>
                <c:pt idx="100">
                  <c:v>3.3520000000000003</c:v>
                </c:pt>
                <c:pt idx="101">
                  <c:v>3.3769999999999998</c:v>
                </c:pt>
                <c:pt idx="102">
                  <c:v>3.3310000000000004</c:v>
                </c:pt>
                <c:pt idx="103">
                  <c:v>3.3129999999999997</c:v>
                </c:pt>
                <c:pt idx="104">
                  <c:v>3.3390000000000004</c:v>
                </c:pt>
                <c:pt idx="105">
                  <c:v>3.327</c:v>
                </c:pt>
                <c:pt idx="106">
                  <c:v>3.3369999999999997</c:v>
                </c:pt>
                <c:pt idx="107">
                  <c:v>3.3310000000000004</c:v>
                </c:pt>
                <c:pt idx="108">
                  <c:v>3.3630000000000004</c:v>
                </c:pt>
                <c:pt idx="109">
                  <c:v>3.4060000000000006</c:v>
                </c:pt>
                <c:pt idx="110">
                  <c:v>3.4329999999999998</c:v>
                </c:pt>
                <c:pt idx="111">
                  <c:v>3.4210000000000003</c:v>
                </c:pt>
                <c:pt idx="112">
                  <c:v>3.3940000000000001</c:v>
                </c:pt>
                <c:pt idx="113">
                  <c:v>3.3660000000000005</c:v>
                </c:pt>
                <c:pt idx="114">
                  <c:v>3.3550000000000004</c:v>
                </c:pt>
                <c:pt idx="115">
                  <c:v>3.4140000000000006</c:v>
                </c:pt>
                <c:pt idx="116">
                  <c:v>3.6050000000000004</c:v>
                </c:pt>
                <c:pt idx="117">
                  <c:v>3.5830000000000002</c:v>
                </c:pt>
                <c:pt idx="118">
                  <c:v>3.6480000000000006</c:v>
                </c:pt>
                <c:pt idx="119">
                  <c:v>3.6050000000000004</c:v>
                </c:pt>
                <c:pt idx="120">
                  <c:v>13.330000000000002</c:v>
                </c:pt>
                <c:pt idx="121">
                  <c:v>17.378</c:v>
                </c:pt>
                <c:pt idx="122">
                  <c:v>18.631999999999998</c:v>
                </c:pt>
                <c:pt idx="123">
                  <c:v>18.696999999999999</c:v>
                </c:pt>
                <c:pt idx="124">
                  <c:v>18.745000000000001</c:v>
                </c:pt>
                <c:pt idx="125">
                  <c:v>18.635999999999999</c:v>
                </c:pt>
                <c:pt idx="126">
                  <c:v>18.716999999999999</c:v>
                </c:pt>
                <c:pt idx="127">
                  <c:v>18.754999999999999</c:v>
                </c:pt>
                <c:pt idx="128">
                  <c:v>18.678000000000001</c:v>
                </c:pt>
                <c:pt idx="129">
                  <c:v>18.672999999999998</c:v>
                </c:pt>
                <c:pt idx="130">
                  <c:v>19.474999999999998</c:v>
                </c:pt>
                <c:pt idx="131">
                  <c:v>19.584</c:v>
                </c:pt>
                <c:pt idx="132">
                  <c:v>19.997999999999998</c:v>
                </c:pt>
                <c:pt idx="133">
                  <c:v>20.286999999999999</c:v>
                </c:pt>
                <c:pt idx="134">
                  <c:v>20.411999999999999</c:v>
                </c:pt>
                <c:pt idx="135">
                  <c:v>20.471999999999998</c:v>
                </c:pt>
                <c:pt idx="136">
                  <c:v>20.5</c:v>
                </c:pt>
                <c:pt idx="137">
                  <c:v>20.57</c:v>
                </c:pt>
                <c:pt idx="138">
                  <c:v>20.587</c:v>
                </c:pt>
                <c:pt idx="139">
                  <c:v>20.416999999999998</c:v>
                </c:pt>
                <c:pt idx="140">
                  <c:v>20.433999999999997</c:v>
                </c:pt>
                <c:pt idx="141">
                  <c:v>20.297000000000001</c:v>
                </c:pt>
                <c:pt idx="142">
                  <c:v>20.062999999999999</c:v>
                </c:pt>
                <c:pt idx="143">
                  <c:v>20.285999999999998</c:v>
                </c:pt>
                <c:pt idx="144">
                  <c:v>20.231999999999999</c:v>
                </c:pt>
                <c:pt idx="145">
                  <c:v>20.324999999999999</c:v>
                </c:pt>
                <c:pt idx="146">
                  <c:v>20.445</c:v>
                </c:pt>
                <c:pt idx="147">
                  <c:v>20.439</c:v>
                </c:pt>
                <c:pt idx="148">
                  <c:v>20.57</c:v>
                </c:pt>
                <c:pt idx="149">
                  <c:v>20.532</c:v>
                </c:pt>
                <c:pt idx="150">
                  <c:v>20.521000000000001</c:v>
                </c:pt>
                <c:pt idx="151">
                  <c:v>20.488</c:v>
                </c:pt>
                <c:pt idx="152">
                  <c:v>20.498999999999999</c:v>
                </c:pt>
                <c:pt idx="153">
                  <c:v>20.454999999999998</c:v>
                </c:pt>
                <c:pt idx="154">
                  <c:v>20.547999999999998</c:v>
                </c:pt>
                <c:pt idx="155">
                  <c:v>20.526</c:v>
                </c:pt>
                <c:pt idx="156">
                  <c:v>20.488</c:v>
                </c:pt>
                <c:pt idx="157">
                  <c:v>20.198999999999998</c:v>
                </c:pt>
                <c:pt idx="158">
                  <c:v>20.177</c:v>
                </c:pt>
                <c:pt idx="159">
                  <c:v>20.138999999999999</c:v>
                </c:pt>
                <c:pt idx="160">
                  <c:v>20.198999999999998</c:v>
                </c:pt>
                <c:pt idx="161">
                  <c:v>20.073999999999998</c:v>
                </c:pt>
                <c:pt idx="162">
                  <c:v>20.056999999999999</c:v>
                </c:pt>
                <c:pt idx="163">
                  <c:v>20.029999999999998</c:v>
                </c:pt>
                <c:pt idx="164">
                  <c:v>20.111999999999998</c:v>
                </c:pt>
                <c:pt idx="165">
                  <c:v>20.067999999999998</c:v>
                </c:pt>
                <c:pt idx="166">
                  <c:v>20.085000000000001</c:v>
                </c:pt>
                <c:pt idx="167">
                  <c:v>20.122999999999998</c:v>
                </c:pt>
                <c:pt idx="168">
                  <c:v>20.117000000000001</c:v>
                </c:pt>
                <c:pt idx="169">
                  <c:v>20.134</c:v>
                </c:pt>
                <c:pt idx="170">
                  <c:v>20.117000000000001</c:v>
                </c:pt>
                <c:pt idx="171">
                  <c:v>20.117000000000001</c:v>
                </c:pt>
                <c:pt idx="172">
                  <c:v>20.041</c:v>
                </c:pt>
                <c:pt idx="173">
                  <c:v>20.045999999999999</c:v>
                </c:pt>
                <c:pt idx="174">
                  <c:v>20.122999999999998</c:v>
                </c:pt>
                <c:pt idx="175">
                  <c:v>20.166999999999998</c:v>
                </c:pt>
                <c:pt idx="176">
                  <c:v>20.166999999999998</c:v>
                </c:pt>
                <c:pt idx="177">
                  <c:v>20.172000000000001</c:v>
                </c:pt>
                <c:pt idx="178">
                  <c:v>20.187999999999999</c:v>
                </c:pt>
                <c:pt idx="179">
                  <c:v>20.204999999999998</c:v>
                </c:pt>
                <c:pt idx="180">
                  <c:v>20.238</c:v>
                </c:pt>
                <c:pt idx="181">
                  <c:v>20.259</c:v>
                </c:pt>
                <c:pt idx="182">
                  <c:v>20.227</c:v>
                </c:pt>
                <c:pt idx="183">
                  <c:v>20.187999999999999</c:v>
                </c:pt>
                <c:pt idx="184">
                  <c:v>20.21</c:v>
                </c:pt>
                <c:pt idx="185">
                  <c:v>20.178000000000001</c:v>
                </c:pt>
                <c:pt idx="186">
                  <c:v>20.238</c:v>
                </c:pt>
                <c:pt idx="187">
                  <c:v>20.242999999999999</c:v>
                </c:pt>
                <c:pt idx="188">
                  <c:v>20.231999999999999</c:v>
                </c:pt>
                <c:pt idx="189">
                  <c:v>20.189</c:v>
                </c:pt>
                <c:pt idx="190">
                  <c:v>20.21</c:v>
                </c:pt>
                <c:pt idx="191">
                  <c:v>20.265000000000001</c:v>
                </c:pt>
                <c:pt idx="192">
                  <c:v>20.2</c:v>
                </c:pt>
                <c:pt idx="193">
                  <c:v>20.198999999999998</c:v>
                </c:pt>
                <c:pt idx="194">
                  <c:v>20.138999999999999</c:v>
                </c:pt>
                <c:pt idx="195">
                  <c:v>20.21</c:v>
                </c:pt>
                <c:pt idx="196">
                  <c:v>20.204999999999998</c:v>
                </c:pt>
                <c:pt idx="197">
                  <c:v>20.198999999999998</c:v>
                </c:pt>
                <c:pt idx="198">
                  <c:v>20.204999999999998</c:v>
                </c:pt>
                <c:pt idx="199">
                  <c:v>20.221</c:v>
                </c:pt>
                <c:pt idx="200">
                  <c:v>20.231999999999999</c:v>
                </c:pt>
                <c:pt idx="201">
                  <c:v>20.231999999999999</c:v>
                </c:pt>
                <c:pt idx="202">
                  <c:v>20.172000000000001</c:v>
                </c:pt>
                <c:pt idx="203">
                  <c:v>20.178000000000001</c:v>
                </c:pt>
                <c:pt idx="204">
                  <c:v>20.178000000000001</c:v>
                </c:pt>
                <c:pt idx="205">
                  <c:v>20.215999999999998</c:v>
                </c:pt>
                <c:pt idx="206">
                  <c:v>20.215999999999998</c:v>
                </c:pt>
                <c:pt idx="207">
                  <c:v>20.242999999999999</c:v>
                </c:pt>
                <c:pt idx="208">
                  <c:v>20.227</c:v>
                </c:pt>
                <c:pt idx="209">
                  <c:v>20.215999999999998</c:v>
                </c:pt>
                <c:pt idx="210">
                  <c:v>20.215999999999998</c:v>
                </c:pt>
                <c:pt idx="211">
                  <c:v>20.324999999999999</c:v>
                </c:pt>
                <c:pt idx="212">
                  <c:v>20.401</c:v>
                </c:pt>
                <c:pt idx="213">
                  <c:v>20.172000000000001</c:v>
                </c:pt>
                <c:pt idx="214">
                  <c:v>20.134</c:v>
                </c:pt>
                <c:pt idx="215">
                  <c:v>20.183</c:v>
                </c:pt>
                <c:pt idx="216">
                  <c:v>20.056999999999999</c:v>
                </c:pt>
                <c:pt idx="217">
                  <c:v>20.056999999999999</c:v>
                </c:pt>
                <c:pt idx="218">
                  <c:v>19.954000000000001</c:v>
                </c:pt>
                <c:pt idx="219">
                  <c:v>20.041</c:v>
                </c:pt>
                <c:pt idx="220">
                  <c:v>20.09</c:v>
                </c:pt>
                <c:pt idx="221">
                  <c:v>19.817</c:v>
                </c:pt>
                <c:pt idx="222">
                  <c:v>19.747</c:v>
                </c:pt>
                <c:pt idx="223">
                  <c:v>20.122999999999998</c:v>
                </c:pt>
                <c:pt idx="224">
                  <c:v>20.096</c:v>
                </c:pt>
                <c:pt idx="225">
                  <c:v>20.085000000000001</c:v>
                </c:pt>
                <c:pt idx="226">
                  <c:v>20.100999999999999</c:v>
                </c:pt>
                <c:pt idx="227">
                  <c:v>20.09</c:v>
                </c:pt>
                <c:pt idx="228">
                  <c:v>20.215999999999998</c:v>
                </c:pt>
                <c:pt idx="229">
                  <c:v>20.460999999999999</c:v>
                </c:pt>
                <c:pt idx="230">
                  <c:v>20.494</c:v>
                </c:pt>
                <c:pt idx="231">
                  <c:v>20.422999999999998</c:v>
                </c:pt>
                <c:pt idx="232">
                  <c:v>20.471999999999998</c:v>
                </c:pt>
                <c:pt idx="233">
                  <c:v>20.439</c:v>
                </c:pt>
                <c:pt idx="234">
                  <c:v>20.433999999999997</c:v>
                </c:pt>
                <c:pt idx="235">
                  <c:v>20.471999999999998</c:v>
                </c:pt>
                <c:pt idx="236">
                  <c:v>20.498999999999999</c:v>
                </c:pt>
                <c:pt idx="237">
                  <c:v>20.45</c:v>
                </c:pt>
                <c:pt idx="238">
                  <c:v>20.460999999999999</c:v>
                </c:pt>
                <c:pt idx="239">
                  <c:v>20.433999999999997</c:v>
                </c:pt>
                <c:pt idx="240">
                  <c:v>20.445</c:v>
                </c:pt>
                <c:pt idx="241">
                  <c:v>20.456</c:v>
                </c:pt>
                <c:pt idx="242">
                  <c:v>20.45</c:v>
                </c:pt>
                <c:pt idx="243">
                  <c:v>20.433999999999997</c:v>
                </c:pt>
                <c:pt idx="244">
                  <c:v>20.286999999999999</c:v>
                </c:pt>
                <c:pt idx="245">
                  <c:v>20.378999999999998</c:v>
                </c:pt>
                <c:pt idx="246">
                  <c:v>20.401</c:v>
                </c:pt>
                <c:pt idx="247">
                  <c:v>20.367999999999999</c:v>
                </c:pt>
                <c:pt idx="248">
                  <c:v>20.314</c:v>
                </c:pt>
                <c:pt idx="249">
                  <c:v>20.378999999999998</c:v>
                </c:pt>
                <c:pt idx="250">
                  <c:v>20.346</c:v>
                </c:pt>
                <c:pt idx="251">
                  <c:v>20.280999999999999</c:v>
                </c:pt>
                <c:pt idx="252">
                  <c:v>19.948</c:v>
                </c:pt>
                <c:pt idx="253">
                  <c:v>20.160999999999998</c:v>
                </c:pt>
                <c:pt idx="254">
                  <c:v>20.052</c:v>
                </c:pt>
                <c:pt idx="255">
                  <c:v>20.187999999999999</c:v>
                </c:pt>
                <c:pt idx="256">
                  <c:v>20.183</c:v>
                </c:pt>
                <c:pt idx="257">
                  <c:v>20.401</c:v>
                </c:pt>
                <c:pt idx="258">
                  <c:v>20.494</c:v>
                </c:pt>
                <c:pt idx="259">
                  <c:v>20.422999999999998</c:v>
                </c:pt>
                <c:pt idx="260">
                  <c:v>20.367999999999999</c:v>
                </c:pt>
                <c:pt idx="261">
                  <c:v>20.373999999999999</c:v>
                </c:pt>
                <c:pt idx="262">
                  <c:v>19.762999999999998</c:v>
                </c:pt>
                <c:pt idx="263">
                  <c:v>18.933999999999997</c:v>
                </c:pt>
                <c:pt idx="264">
                  <c:v>18.044</c:v>
                </c:pt>
                <c:pt idx="265">
                  <c:v>17.634999999999998</c:v>
                </c:pt>
                <c:pt idx="266">
                  <c:v>14.170999999999999</c:v>
                </c:pt>
                <c:pt idx="267">
                  <c:v>9.0330000000000013</c:v>
                </c:pt>
                <c:pt idx="268">
                  <c:v>7.0089999999999995</c:v>
                </c:pt>
                <c:pt idx="269">
                  <c:v>5.4110000000000005</c:v>
                </c:pt>
                <c:pt idx="270">
                  <c:v>6.2510000000000003</c:v>
                </c:pt>
                <c:pt idx="271">
                  <c:v>6.4859999999999998</c:v>
                </c:pt>
                <c:pt idx="272">
                  <c:v>6.4539999999999997</c:v>
                </c:pt>
                <c:pt idx="273">
                  <c:v>6.471000000000001</c:v>
                </c:pt>
                <c:pt idx="274">
                  <c:v>7.0539999999999994</c:v>
                </c:pt>
                <c:pt idx="275">
                  <c:v>7.6710000000000003</c:v>
                </c:pt>
                <c:pt idx="276">
                  <c:v>7.7090000000000005</c:v>
                </c:pt>
                <c:pt idx="277">
                  <c:v>7.6759999999999993</c:v>
                </c:pt>
                <c:pt idx="278">
                  <c:v>5.1230000000000002</c:v>
                </c:pt>
                <c:pt idx="279">
                  <c:v>3.585</c:v>
                </c:pt>
                <c:pt idx="280">
                  <c:v>3.6779999999999999</c:v>
                </c:pt>
                <c:pt idx="281">
                  <c:v>3.782</c:v>
                </c:pt>
                <c:pt idx="282">
                  <c:v>3.7549999999999999</c:v>
                </c:pt>
                <c:pt idx="283">
                  <c:v>3.6680000000000001</c:v>
                </c:pt>
                <c:pt idx="284">
                  <c:v>3.6950000000000003</c:v>
                </c:pt>
                <c:pt idx="285">
                  <c:v>3.7990000000000004</c:v>
                </c:pt>
                <c:pt idx="286">
                  <c:v>4.0070000000000006</c:v>
                </c:pt>
                <c:pt idx="287">
                  <c:v>3.9089999999999998</c:v>
                </c:pt>
                <c:pt idx="288">
                  <c:v>3.8760000000000003</c:v>
                </c:pt>
                <c:pt idx="289">
                  <c:v>3.9690000000000003</c:v>
                </c:pt>
                <c:pt idx="290">
                  <c:v>4.0070000000000006</c:v>
                </c:pt>
                <c:pt idx="291">
                  <c:v>3.9910000000000005</c:v>
                </c:pt>
                <c:pt idx="292">
                  <c:v>4.46</c:v>
                </c:pt>
                <c:pt idx="293">
                  <c:v>5.6379999999999999</c:v>
                </c:pt>
                <c:pt idx="294">
                  <c:v>12.358000000000001</c:v>
                </c:pt>
                <c:pt idx="295">
                  <c:v>13.82</c:v>
                </c:pt>
                <c:pt idx="296">
                  <c:v>18.608999999999998</c:v>
                </c:pt>
                <c:pt idx="297">
                  <c:v>19.513999999999999</c:v>
                </c:pt>
                <c:pt idx="298">
                  <c:v>21.38</c:v>
                </c:pt>
                <c:pt idx="299">
                  <c:v>24.102</c:v>
                </c:pt>
                <c:pt idx="300">
                  <c:v>23.817999999999998</c:v>
                </c:pt>
                <c:pt idx="301">
                  <c:v>25.295999999999999</c:v>
                </c:pt>
                <c:pt idx="302">
                  <c:v>27.974999999999998</c:v>
                </c:pt>
                <c:pt idx="303">
                  <c:v>27.582000000000001</c:v>
                </c:pt>
                <c:pt idx="304">
                  <c:v>28.073</c:v>
                </c:pt>
                <c:pt idx="305">
                  <c:v>27.881999999999998</c:v>
                </c:pt>
                <c:pt idx="306">
                  <c:v>27.826999999999998</c:v>
                </c:pt>
                <c:pt idx="307">
                  <c:v>28.634</c:v>
                </c:pt>
                <c:pt idx="308">
                  <c:v>28.410999999999998</c:v>
                </c:pt>
                <c:pt idx="309">
                  <c:v>29.96</c:v>
                </c:pt>
                <c:pt idx="310">
                  <c:v>29.027000000000001</c:v>
                </c:pt>
                <c:pt idx="311">
                  <c:v>29.06</c:v>
                </c:pt>
                <c:pt idx="312">
                  <c:v>29.381999999999998</c:v>
                </c:pt>
                <c:pt idx="313">
                  <c:v>29.501999999999999</c:v>
                </c:pt>
                <c:pt idx="314">
                  <c:v>29.573</c:v>
                </c:pt>
                <c:pt idx="315">
                  <c:v>29.463000000000001</c:v>
                </c:pt>
                <c:pt idx="316">
                  <c:v>29.375999999999998</c:v>
                </c:pt>
                <c:pt idx="317">
                  <c:v>29.402999999999999</c:v>
                </c:pt>
                <c:pt idx="318">
                  <c:v>29.413999999999998</c:v>
                </c:pt>
                <c:pt idx="319">
                  <c:v>29.686999999999998</c:v>
                </c:pt>
                <c:pt idx="320">
                  <c:v>29.867000000000001</c:v>
                </c:pt>
                <c:pt idx="321">
                  <c:v>29.850999999999999</c:v>
                </c:pt>
                <c:pt idx="322">
                  <c:v>29.850999999999999</c:v>
                </c:pt>
                <c:pt idx="323">
                  <c:v>29.795999999999999</c:v>
                </c:pt>
                <c:pt idx="324">
                  <c:v>29.834</c:v>
                </c:pt>
                <c:pt idx="325">
                  <c:v>29.861999999999998</c:v>
                </c:pt>
                <c:pt idx="326">
                  <c:v>29.795999999999999</c:v>
                </c:pt>
                <c:pt idx="327">
                  <c:v>29.855999999999998</c:v>
                </c:pt>
                <c:pt idx="328">
                  <c:v>29.855999999999998</c:v>
                </c:pt>
                <c:pt idx="329">
                  <c:v>29.867000000000001</c:v>
                </c:pt>
                <c:pt idx="330">
                  <c:v>29.779999999999998</c:v>
                </c:pt>
                <c:pt idx="331">
                  <c:v>29.791</c:v>
                </c:pt>
                <c:pt idx="332">
                  <c:v>29.817999999999998</c:v>
                </c:pt>
                <c:pt idx="333">
                  <c:v>29.806999999999999</c:v>
                </c:pt>
                <c:pt idx="334">
                  <c:v>29.806999999999999</c:v>
                </c:pt>
                <c:pt idx="335">
                  <c:v>30.106999999999999</c:v>
                </c:pt>
                <c:pt idx="336">
                  <c:v>29.96</c:v>
                </c:pt>
                <c:pt idx="337">
                  <c:v>29.942999999999998</c:v>
                </c:pt>
                <c:pt idx="338">
                  <c:v>29.762999999999998</c:v>
                </c:pt>
                <c:pt idx="339">
                  <c:v>29.774000000000001</c:v>
                </c:pt>
                <c:pt idx="340">
                  <c:v>29.861999999999998</c:v>
                </c:pt>
                <c:pt idx="341">
                  <c:v>29.768999999999998</c:v>
                </c:pt>
                <c:pt idx="342">
                  <c:v>29.861000000000001</c:v>
                </c:pt>
                <c:pt idx="343">
                  <c:v>29.806999999999999</c:v>
                </c:pt>
                <c:pt idx="344">
                  <c:v>29.800999999999998</c:v>
                </c:pt>
                <c:pt idx="345">
                  <c:v>29.823</c:v>
                </c:pt>
                <c:pt idx="346">
                  <c:v>29.800999999999998</c:v>
                </c:pt>
                <c:pt idx="347">
                  <c:v>29.774000000000001</c:v>
                </c:pt>
                <c:pt idx="348">
                  <c:v>29.855999999999998</c:v>
                </c:pt>
                <c:pt idx="349">
                  <c:v>29.791</c:v>
                </c:pt>
                <c:pt idx="350">
                  <c:v>29.791</c:v>
                </c:pt>
                <c:pt idx="351">
                  <c:v>29.762999999999998</c:v>
                </c:pt>
                <c:pt idx="352">
                  <c:v>29.795999999999999</c:v>
                </c:pt>
                <c:pt idx="353">
                  <c:v>29.779999999999998</c:v>
                </c:pt>
                <c:pt idx="354">
                  <c:v>29.795999999999999</c:v>
                </c:pt>
                <c:pt idx="355">
                  <c:v>29.724999999999998</c:v>
                </c:pt>
                <c:pt idx="356">
                  <c:v>29.800999999999998</c:v>
                </c:pt>
                <c:pt idx="357">
                  <c:v>29.84</c:v>
                </c:pt>
                <c:pt idx="358">
                  <c:v>29.834</c:v>
                </c:pt>
                <c:pt idx="359">
                  <c:v>29.774000000000001</c:v>
                </c:pt>
                <c:pt idx="360">
                  <c:v>29.396999999999998</c:v>
                </c:pt>
                <c:pt idx="361">
                  <c:v>29.658999999999999</c:v>
                </c:pt>
                <c:pt idx="362">
                  <c:v>29.675999999999998</c:v>
                </c:pt>
                <c:pt idx="363">
                  <c:v>29.649000000000001</c:v>
                </c:pt>
                <c:pt idx="364">
                  <c:v>29.37</c:v>
                </c:pt>
                <c:pt idx="365">
                  <c:v>29.736000000000001</c:v>
                </c:pt>
                <c:pt idx="366">
                  <c:v>29.724999999999998</c:v>
                </c:pt>
                <c:pt idx="367">
                  <c:v>29.762999999999998</c:v>
                </c:pt>
                <c:pt idx="368">
                  <c:v>29.800999999999998</c:v>
                </c:pt>
                <c:pt idx="369">
                  <c:v>29.779</c:v>
                </c:pt>
                <c:pt idx="370">
                  <c:v>29.561</c:v>
                </c:pt>
                <c:pt idx="371">
                  <c:v>29.669999999999998</c:v>
                </c:pt>
                <c:pt idx="372">
                  <c:v>29.745999999999999</c:v>
                </c:pt>
                <c:pt idx="373">
                  <c:v>28.512999999999998</c:v>
                </c:pt>
                <c:pt idx="374">
                  <c:v>21.965</c:v>
                </c:pt>
                <c:pt idx="375">
                  <c:v>17.033999999999999</c:v>
                </c:pt>
                <c:pt idx="376">
                  <c:v>16.745000000000001</c:v>
                </c:pt>
                <c:pt idx="377">
                  <c:v>17.573999999999998</c:v>
                </c:pt>
                <c:pt idx="378">
                  <c:v>17.808999999999997</c:v>
                </c:pt>
                <c:pt idx="379">
                  <c:v>17.808999999999997</c:v>
                </c:pt>
                <c:pt idx="380">
                  <c:v>17.524999999999999</c:v>
                </c:pt>
                <c:pt idx="381">
                  <c:v>17.285999999999998</c:v>
                </c:pt>
                <c:pt idx="382">
                  <c:v>17.634999999999998</c:v>
                </c:pt>
                <c:pt idx="383">
                  <c:v>17.64</c:v>
                </c:pt>
                <c:pt idx="384">
                  <c:v>17.590999999999998</c:v>
                </c:pt>
                <c:pt idx="385">
                  <c:v>17.564</c:v>
                </c:pt>
                <c:pt idx="386">
                  <c:v>17.547999999999998</c:v>
                </c:pt>
                <c:pt idx="387">
                  <c:v>17.498999999999999</c:v>
                </c:pt>
                <c:pt idx="388">
                  <c:v>17.553000000000001</c:v>
                </c:pt>
                <c:pt idx="389">
                  <c:v>17.64</c:v>
                </c:pt>
                <c:pt idx="390">
                  <c:v>17.64</c:v>
                </c:pt>
                <c:pt idx="391">
                  <c:v>17.590999999999998</c:v>
                </c:pt>
                <c:pt idx="392">
                  <c:v>17.689999999999998</c:v>
                </c:pt>
                <c:pt idx="393">
                  <c:v>17.602</c:v>
                </c:pt>
                <c:pt idx="394">
                  <c:v>17.672999999999998</c:v>
                </c:pt>
                <c:pt idx="395">
                  <c:v>17.683999999999997</c:v>
                </c:pt>
                <c:pt idx="396">
                  <c:v>17.64</c:v>
                </c:pt>
                <c:pt idx="397">
                  <c:v>17.7</c:v>
                </c:pt>
                <c:pt idx="398">
                  <c:v>17.672999999999998</c:v>
                </c:pt>
                <c:pt idx="399">
                  <c:v>17.558999999999997</c:v>
                </c:pt>
                <c:pt idx="400">
                  <c:v>17.608000000000001</c:v>
                </c:pt>
                <c:pt idx="401">
                  <c:v>17.619</c:v>
                </c:pt>
                <c:pt idx="402">
                  <c:v>17.585999999999999</c:v>
                </c:pt>
                <c:pt idx="403">
                  <c:v>17.689999999999998</c:v>
                </c:pt>
                <c:pt idx="404">
                  <c:v>17.678999999999998</c:v>
                </c:pt>
                <c:pt idx="405">
                  <c:v>17.481999999999999</c:v>
                </c:pt>
                <c:pt idx="406">
                  <c:v>17.672999999999998</c:v>
                </c:pt>
                <c:pt idx="407">
                  <c:v>17.667999999999999</c:v>
                </c:pt>
                <c:pt idx="408">
                  <c:v>17.640999999999998</c:v>
                </c:pt>
                <c:pt idx="409">
                  <c:v>17.634999999999998</c:v>
                </c:pt>
                <c:pt idx="410">
                  <c:v>17.503999999999998</c:v>
                </c:pt>
                <c:pt idx="411">
                  <c:v>17.488</c:v>
                </c:pt>
                <c:pt idx="412">
                  <c:v>17.663</c:v>
                </c:pt>
                <c:pt idx="413">
                  <c:v>17.744</c:v>
                </c:pt>
                <c:pt idx="414">
                  <c:v>17.771999999999998</c:v>
                </c:pt>
                <c:pt idx="415">
                  <c:v>17.963000000000001</c:v>
                </c:pt>
                <c:pt idx="416">
                  <c:v>16.701999999999998</c:v>
                </c:pt>
                <c:pt idx="417">
                  <c:v>6.2399999999999993</c:v>
                </c:pt>
                <c:pt idx="418">
                  <c:v>3.202</c:v>
                </c:pt>
                <c:pt idx="419">
                  <c:v>3.4480000000000004</c:v>
                </c:pt>
                <c:pt idx="420">
                  <c:v>3.9660000000000002</c:v>
                </c:pt>
                <c:pt idx="421">
                  <c:v>2.734</c:v>
                </c:pt>
                <c:pt idx="422">
                  <c:v>2.6690000000000005</c:v>
                </c:pt>
                <c:pt idx="423">
                  <c:v>2.7679999999999998</c:v>
                </c:pt>
                <c:pt idx="424">
                  <c:v>2.9750000000000005</c:v>
                </c:pt>
                <c:pt idx="425">
                  <c:v>2.4030000000000005</c:v>
                </c:pt>
                <c:pt idx="426">
                  <c:v>2.8170000000000002</c:v>
                </c:pt>
                <c:pt idx="427">
                  <c:v>2.8170000000000002</c:v>
                </c:pt>
                <c:pt idx="428">
                  <c:v>2.4960000000000004</c:v>
                </c:pt>
                <c:pt idx="429">
                  <c:v>2.4790000000000001</c:v>
                </c:pt>
                <c:pt idx="430">
                  <c:v>2.359</c:v>
                </c:pt>
                <c:pt idx="431">
                  <c:v>2.7960000000000003</c:v>
                </c:pt>
                <c:pt idx="432">
                  <c:v>2.8500000000000005</c:v>
                </c:pt>
                <c:pt idx="433">
                  <c:v>2.8559999999999999</c:v>
                </c:pt>
                <c:pt idx="434">
                  <c:v>2.84</c:v>
                </c:pt>
                <c:pt idx="435">
                  <c:v>2.851</c:v>
                </c:pt>
                <c:pt idx="436">
                  <c:v>2.5449999999999999</c:v>
                </c:pt>
                <c:pt idx="437">
                  <c:v>2.8070000000000004</c:v>
                </c:pt>
                <c:pt idx="438">
                  <c:v>2.7850000000000001</c:v>
                </c:pt>
                <c:pt idx="439">
                  <c:v>2.8129999999999997</c:v>
                </c:pt>
                <c:pt idx="440">
                  <c:v>2.7690000000000001</c:v>
                </c:pt>
                <c:pt idx="441">
                  <c:v>2.8070000000000004</c:v>
                </c:pt>
                <c:pt idx="442">
                  <c:v>2.8449999999999998</c:v>
                </c:pt>
                <c:pt idx="443">
                  <c:v>2.7910000000000004</c:v>
                </c:pt>
                <c:pt idx="444">
                  <c:v>2.8180000000000005</c:v>
                </c:pt>
                <c:pt idx="445">
                  <c:v>2.8180000000000005</c:v>
                </c:pt>
                <c:pt idx="446">
                  <c:v>2.8020000000000005</c:v>
                </c:pt>
                <c:pt idx="447">
                  <c:v>2.8340000000000005</c:v>
                </c:pt>
                <c:pt idx="448">
                  <c:v>2.8239999999999998</c:v>
                </c:pt>
                <c:pt idx="449">
                  <c:v>2.8449999999999998</c:v>
                </c:pt>
                <c:pt idx="450">
                  <c:v>2.8340000000000005</c:v>
                </c:pt>
                <c:pt idx="451">
                  <c:v>2.9489999999999998</c:v>
                </c:pt>
                <c:pt idx="452">
                  <c:v>2.8449999999999998</c:v>
                </c:pt>
                <c:pt idx="453">
                  <c:v>2.524</c:v>
                </c:pt>
                <c:pt idx="454">
                  <c:v>2.5449999999999999</c:v>
                </c:pt>
                <c:pt idx="455">
                  <c:v>2.6379999999999999</c:v>
                </c:pt>
                <c:pt idx="456">
                  <c:v>2.665</c:v>
                </c:pt>
                <c:pt idx="457">
                  <c:v>2.6219999999999999</c:v>
                </c:pt>
                <c:pt idx="458">
                  <c:v>2.3490000000000002</c:v>
                </c:pt>
                <c:pt idx="459">
                  <c:v>3.0640000000000001</c:v>
                </c:pt>
                <c:pt idx="460">
                  <c:v>2.944</c:v>
                </c:pt>
                <c:pt idx="461">
                  <c:v>2.8449999999999998</c:v>
                </c:pt>
                <c:pt idx="462">
                  <c:v>2.7309999999999999</c:v>
                </c:pt>
                <c:pt idx="463">
                  <c:v>2.2780000000000005</c:v>
                </c:pt>
                <c:pt idx="464">
                  <c:v>2.1580000000000004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660928"/>
        <c:axId val="164611200"/>
      </c:scatterChart>
      <c:valAx>
        <c:axId val="123660928"/>
        <c:scaling>
          <c:orientation val="minMax"/>
          <c:min val="4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4611200"/>
        <c:crosses val="autoZero"/>
        <c:crossBetween val="midCat"/>
      </c:valAx>
      <c:valAx>
        <c:axId val="16461120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236609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3/7/2017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'Plots_R500-1'!$G$8:$G$550</c:f>
              <c:numCache>
                <c:formatCode>General</c:formatCode>
                <c:ptCount val="543"/>
                <c:pt idx="0">
                  <c:v>-3.9</c:v>
                </c:pt>
                <c:pt idx="1">
                  <c:v>-3.9</c:v>
                </c:pt>
                <c:pt idx="2">
                  <c:v>-3.9</c:v>
                </c:pt>
                <c:pt idx="3">
                  <c:v>-3.9</c:v>
                </c:pt>
                <c:pt idx="4">
                  <c:v>-3.7</c:v>
                </c:pt>
                <c:pt idx="5">
                  <c:v>-4</c:v>
                </c:pt>
                <c:pt idx="6">
                  <c:v>-3.7</c:v>
                </c:pt>
                <c:pt idx="7">
                  <c:v>-3.7</c:v>
                </c:pt>
                <c:pt idx="8">
                  <c:v>-4</c:v>
                </c:pt>
                <c:pt idx="9">
                  <c:v>-2.9</c:v>
                </c:pt>
                <c:pt idx="10">
                  <c:v>-3.8</c:v>
                </c:pt>
                <c:pt idx="11">
                  <c:v>-3.8</c:v>
                </c:pt>
                <c:pt idx="12">
                  <c:v>-3.9</c:v>
                </c:pt>
                <c:pt idx="13">
                  <c:v>-4</c:v>
                </c:pt>
                <c:pt idx="14">
                  <c:v>-4</c:v>
                </c:pt>
                <c:pt idx="15">
                  <c:v>-4.0999999999999996</c:v>
                </c:pt>
                <c:pt idx="16">
                  <c:v>-4</c:v>
                </c:pt>
                <c:pt idx="17">
                  <c:v>-4.2</c:v>
                </c:pt>
                <c:pt idx="18">
                  <c:v>-3.8</c:v>
                </c:pt>
                <c:pt idx="19">
                  <c:v>-4.0999999999999996</c:v>
                </c:pt>
                <c:pt idx="20">
                  <c:v>-3.9</c:v>
                </c:pt>
                <c:pt idx="21">
                  <c:v>-4</c:v>
                </c:pt>
                <c:pt idx="22">
                  <c:v>-4.2</c:v>
                </c:pt>
                <c:pt idx="23">
                  <c:v>-4</c:v>
                </c:pt>
                <c:pt idx="24">
                  <c:v>-4</c:v>
                </c:pt>
                <c:pt idx="25">
                  <c:v>-4.2</c:v>
                </c:pt>
                <c:pt idx="26">
                  <c:v>-3.8</c:v>
                </c:pt>
                <c:pt idx="27">
                  <c:v>-4.0999999999999996</c:v>
                </c:pt>
                <c:pt idx="28">
                  <c:v>-4</c:v>
                </c:pt>
                <c:pt idx="29">
                  <c:v>-3.9</c:v>
                </c:pt>
                <c:pt idx="30">
                  <c:v>-4.0999999999999996</c:v>
                </c:pt>
                <c:pt idx="31">
                  <c:v>-4.0999999999999996</c:v>
                </c:pt>
                <c:pt idx="32">
                  <c:v>-3.9</c:v>
                </c:pt>
                <c:pt idx="33">
                  <c:v>-3.9</c:v>
                </c:pt>
                <c:pt idx="34">
                  <c:v>-4</c:v>
                </c:pt>
                <c:pt idx="35">
                  <c:v>-3.5</c:v>
                </c:pt>
                <c:pt idx="36">
                  <c:v>-3.4</c:v>
                </c:pt>
                <c:pt idx="37">
                  <c:v>-4.2</c:v>
                </c:pt>
                <c:pt idx="38">
                  <c:v>-4.0999999999999996</c:v>
                </c:pt>
                <c:pt idx="39">
                  <c:v>-4</c:v>
                </c:pt>
                <c:pt idx="40">
                  <c:v>-3.9</c:v>
                </c:pt>
                <c:pt idx="41">
                  <c:v>-3.9</c:v>
                </c:pt>
                <c:pt idx="42">
                  <c:v>-4.3</c:v>
                </c:pt>
                <c:pt idx="43">
                  <c:v>-3.8</c:v>
                </c:pt>
                <c:pt idx="44">
                  <c:v>-3.8</c:v>
                </c:pt>
                <c:pt idx="45">
                  <c:v>-4</c:v>
                </c:pt>
                <c:pt idx="46">
                  <c:v>-3.9</c:v>
                </c:pt>
                <c:pt idx="47">
                  <c:v>-4.3</c:v>
                </c:pt>
                <c:pt idx="48">
                  <c:v>-3.6</c:v>
                </c:pt>
                <c:pt idx="49">
                  <c:v>-3.9</c:v>
                </c:pt>
                <c:pt idx="50">
                  <c:v>-4.2</c:v>
                </c:pt>
                <c:pt idx="51">
                  <c:v>-4.2</c:v>
                </c:pt>
                <c:pt idx="52">
                  <c:v>-4.4000000000000004</c:v>
                </c:pt>
                <c:pt idx="53">
                  <c:v>-4.0999999999999996</c:v>
                </c:pt>
                <c:pt idx="54">
                  <c:v>-3.9</c:v>
                </c:pt>
                <c:pt idx="55">
                  <c:v>-4.2</c:v>
                </c:pt>
                <c:pt idx="56">
                  <c:v>-4.2</c:v>
                </c:pt>
                <c:pt idx="57">
                  <c:v>-4.0999999999999996</c:v>
                </c:pt>
                <c:pt idx="58">
                  <c:v>-4.0999999999999996</c:v>
                </c:pt>
                <c:pt idx="59">
                  <c:v>-3.9</c:v>
                </c:pt>
                <c:pt idx="60">
                  <c:v>-3.9</c:v>
                </c:pt>
                <c:pt idx="61">
                  <c:v>-3.9</c:v>
                </c:pt>
                <c:pt idx="62">
                  <c:v>-4</c:v>
                </c:pt>
                <c:pt idx="63">
                  <c:v>-4.0999999999999996</c:v>
                </c:pt>
                <c:pt idx="64">
                  <c:v>-4.2</c:v>
                </c:pt>
                <c:pt idx="65">
                  <c:v>-4</c:v>
                </c:pt>
                <c:pt idx="66">
                  <c:v>-3.9</c:v>
                </c:pt>
                <c:pt idx="67">
                  <c:v>-3.9</c:v>
                </c:pt>
                <c:pt idx="68">
                  <c:v>-4.0999999999999996</c:v>
                </c:pt>
                <c:pt idx="69">
                  <c:v>-4.0999999999999996</c:v>
                </c:pt>
                <c:pt idx="70">
                  <c:v>-4.2</c:v>
                </c:pt>
                <c:pt idx="71">
                  <c:v>-4</c:v>
                </c:pt>
                <c:pt idx="72">
                  <c:v>-4</c:v>
                </c:pt>
                <c:pt idx="73">
                  <c:v>-4.0999999999999996</c:v>
                </c:pt>
                <c:pt idx="74">
                  <c:v>-3.5</c:v>
                </c:pt>
                <c:pt idx="75">
                  <c:v>-4.0999999999999996</c:v>
                </c:pt>
                <c:pt idx="76">
                  <c:v>-4.0999999999999996</c:v>
                </c:pt>
                <c:pt idx="77">
                  <c:v>-3.6</c:v>
                </c:pt>
                <c:pt idx="78">
                  <c:v>-4</c:v>
                </c:pt>
                <c:pt idx="79">
                  <c:v>-3.7</c:v>
                </c:pt>
                <c:pt idx="80">
                  <c:v>-4</c:v>
                </c:pt>
                <c:pt idx="81">
                  <c:v>-4.2</c:v>
                </c:pt>
                <c:pt idx="82">
                  <c:v>-3.6</c:v>
                </c:pt>
                <c:pt idx="83">
                  <c:v>-4</c:v>
                </c:pt>
                <c:pt idx="84">
                  <c:v>-3.7</c:v>
                </c:pt>
                <c:pt idx="85">
                  <c:v>-3.7</c:v>
                </c:pt>
                <c:pt idx="86">
                  <c:v>-4.0999999999999996</c:v>
                </c:pt>
                <c:pt idx="87">
                  <c:v>-4.2</c:v>
                </c:pt>
                <c:pt idx="88">
                  <c:v>-4</c:v>
                </c:pt>
                <c:pt idx="89">
                  <c:v>-4.0999999999999996</c:v>
                </c:pt>
                <c:pt idx="90">
                  <c:v>-4.0999999999999996</c:v>
                </c:pt>
                <c:pt idx="91">
                  <c:v>-4</c:v>
                </c:pt>
                <c:pt idx="92">
                  <c:v>-4.0999999999999996</c:v>
                </c:pt>
                <c:pt idx="93">
                  <c:v>-4</c:v>
                </c:pt>
                <c:pt idx="94">
                  <c:v>-4</c:v>
                </c:pt>
                <c:pt idx="95">
                  <c:v>-4.3</c:v>
                </c:pt>
                <c:pt idx="96">
                  <c:v>-4.2</c:v>
                </c:pt>
                <c:pt idx="97">
                  <c:v>-3.5</c:v>
                </c:pt>
                <c:pt idx="98">
                  <c:v>-4.3</c:v>
                </c:pt>
                <c:pt idx="99">
                  <c:v>-4.4000000000000004</c:v>
                </c:pt>
                <c:pt idx="100">
                  <c:v>-3.6</c:v>
                </c:pt>
                <c:pt idx="101">
                  <c:v>-4.3</c:v>
                </c:pt>
                <c:pt idx="102">
                  <c:v>-4.3</c:v>
                </c:pt>
                <c:pt idx="103">
                  <c:v>-4.4000000000000004</c:v>
                </c:pt>
                <c:pt idx="104">
                  <c:v>-4.2</c:v>
                </c:pt>
                <c:pt idx="105">
                  <c:v>-4.3</c:v>
                </c:pt>
                <c:pt idx="106">
                  <c:v>-4.0999999999999996</c:v>
                </c:pt>
                <c:pt idx="107">
                  <c:v>-4.4000000000000004</c:v>
                </c:pt>
                <c:pt idx="108">
                  <c:v>-4</c:v>
                </c:pt>
                <c:pt idx="109">
                  <c:v>-3.9</c:v>
                </c:pt>
                <c:pt idx="110">
                  <c:v>-4.0999999999999996</c:v>
                </c:pt>
                <c:pt idx="111">
                  <c:v>-4.3</c:v>
                </c:pt>
                <c:pt idx="112">
                  <c:v>-4.2</c:v>
                </c:pt>
                <c:pt idx="113">
                  <c:v>-4.0999999999999996</c:v>
                </c:pt>
                <c:pt idx="114">
                  <c:v>-4</c:v>
                </c:pt>
                <c:pt idx="115">
                  <c:v>-4.0999999999999996</c:v>
                </c:pt>
                <c:pt idx="116">
                  <c:v>-3.8</c:v>
                </c:pt>
                <c:pt idx="117">
                  <c:v>-4.2</c:v>
                </c:pt>
                <c:pt idx="118">
                  <c:v>-3.7</c:v>
                </c:pt>
                <c:pt idx="119">
                  <c:v>-4.2</c:v>
                </c:pt>
                <c:pt idx="120">
                  <c:v>-4.0999999999999996</c:v>
                </c:pt>
                <c:pt idx="121">
                  <c:v>-4.0999999999999996</c:v>
                </c:pt>
                <c:pt idx="122">
                  <c:v>-4.0999999999999996</c:v>
                </c:pt>
                <c:pt idx="123">
                  <c:v>-1.8</c:v>
                </c:pt>
                <c:pt idx="124">
                  <c:v>-4.0999999999999996</c:v>
                </c:pt>
                <c:pt idx="125">
                  <c:v>-4</c:v>
                </c:pt>
                <c:pt idx="126">
                  <c:v>-4</c:v>
                </c:pt>
                <c:pt idx="127">
                  <c:v>-4.3</c:v>
                </c:pt>
                <c:pt idx="128">
                  <c:v>-3.9</c:v>
                </c:pt>
                <c:pt idx="129">
                  <c:v>-4.3</c:v>
                </c:pt>
                <c:pt idx="130">
                  <c:v>-3.8</c:v>
                </c:pt>
                <c:pt idx="131">
                  <c:v>-4.4000000000000004</c:v>
                </c:pt>
                <c:pt idx="132">
                  <c:v>-4.4000000000000004</c:v>
                </c:pt>
                <c:pt idx="133">
                  <c:v>-4.0999999999999996</c:v>
                </c:pt>
                <c:pt idx="134">
                  <c:v>-4.4000000000000004</c:v>
                </c:pt>
                <c:pt idx="135">
                  <c:v>-2.5</c:v>
                </c:pt>
                <c:pt idx="136">
                  <c:v>-4.0999999999999996</c:v>
                </c:pt>
                <c:pt idx="137">
                  <c:v>-4.3</c:v>
                </c:pt>
                <c:pt idx="138">
                  <c:v>-4.2</c:v>
                </c:pt>
                <c:pt idx="139">
                  <c:v>-3.6</c:v>
                </c:pt>
                <c:pt idx="140">
                  <c:v>-4.2</c:v>
                </c:pt>
                <c:pt idx="141">
                  <c:v>-4.0999999999999996</c:v>
                </c:pt>
                <c:pt idx="142">
                  <c:v>-4</c:v>
                </c:pt>
                <c:pt idx="143">
                  <c:v>-4.3</c:v>
                </c:pt>
                <c:pt idx="144">
                  <c:v>-4.2</c:v>
                </c:pt>
                <c:pt idx="145">
                  <c:v>-3.9</c:v>
                </c:pt>
                <c:pt idx="146">
                  <c:v>-4.0999999999999996</c:v>
                </c:pt>
                <c:pt idx="147">
                  <c:v>-3</c:v>
                </c:pt>
                <c:pt idx="148">
                  <c:v>-4.4000000000000004</c:v>
                </c:pt>
                <c:pt idx="149">
                  <c:v>-4.3</c:v>
                </c:pt>
                <c:pt idx="150">
                  <c:v>-4.0999999999999996</c:v>
                </c:pt>
                <c:pt idx="151">
                  <c:v>-3.4</c:v>
                </c:pt>
                <c:pt idx="152">
                  <c:v>-4.4000000000000004</c:v>
                </c:pt>
                <c:pt idx="153">
                  <c:v>-4.2</c:v>
                </c:pt>
                <c:pt idx="154">
                  <c:v>-4.2</c:v>
                </c:pt>
                <c:pt idx="155">
                  <c:v>-4.4000000000000004</c:v>
                </c:pt>
                <c:pt idx="156">
                  <c:v>-3</c:v>
                </c:pt>
                <c:pt idx="157">
                  <c:v>-4.4000000000000004</c:v>
                </c:pt>
                <c:pt idx="158">
                  <c:v>-4.4000000000000004</c:v>
                </c:pt>
                <c:pt idx="159">
                  <c:v>-4.3</c:v>
                </c:pt>
                <c:pt idx="160">
                  <c:v>-4.4000000000000004</c:v>
                </c:pt>
                <c:pt idx="161">
                  <c:v>-4.5</c:v>
                </c:pt>
                <c:pt idx="162">
                  <c:v>-4.0999999999999996</c:v>
                </c:pt>
                <c:pt idx="163">
                  <c:v>-4.3</c:v>
                </c:pt>
                <c:pt idx="164">
                  <c:v>-4.5</c:v>
                </c:pt>
                <c:pt idx="165">
                  <c:v>-4.2</c:v>
                </c:pt>
                <c:pt idx="166">
                  <c:v>-4.4000000000000004</c:v>
                </c:pt>
                <c:pt idx="167">
                  <c:v>-4.4000000000000004</c:v>
                </c:pt>
                <c:pt idx="168">
                  <c:v>-4.5</c:v>
                </c:pt>
                <c:pt idx="169">
                  <c:v>-3.9</c:v>
                </c:pt>
                <c:pt idx="170">
                  <c:v>-4.4000000000000004</c:v>
                </c:pt>
                <c:pt idx="171">
                  <c:v>-4.4000000000000004</c:v>
                </c:pt>
                <c:pt idx="172">
                  <c:v>-4.0999999999999996</c:v>
                </c:pt>
                <c:pt idx="173">
                  <c:v>-4.4000000000000004</c:v>
                </c:pt>
                <c:pt idx="174">
                  <c:v>-4.2</c:v>
                </c:pt>
                <c:pt idx="175">
                  <c:v>-4.2</c:v>
                </c:pt>
                <c:pt idx="176">
                  <c:v>-4.3</c:v>
                </c:pt>
                <c:pt idx="177">
                  <c:v>-4.4000000000000004</c:v>
                </c:pt>
                <c:pt idx="178">
                  <c:v>-4.4000000000000004</c:v>
                </c:pt>
                <c:pt idx="179">
                  <c:v>-4.3</c:v>
                </c:pt>
                <c:pt idx="180">
                  <c:v>0.7</c:v>
                </c:pt>
                <c:pt idx="181">
                  <c:v>-4.3</c:v>
                </c:pt>
                <c:pt idx="182">
                  <c:v>-4.3</c:v>
                </c:pt>
                <c:pt idx="183">
                  <c:v>-4.3</c:v>
                </c:pt>
                <c:pt idx="184">
                  <c:v>-4.2</c:v>
                </c:pt>
                <c:pt idx="185">
                  <c:v>-4.2</c:v>
                </c:pt>
                <c:pt idx="186">
                  <c:v>-4.5</c:v>
                </c:pt>
                <c:pt idx="187">
                  <c:v>-3.6</c:v>
                </c:pt>
                <c:pt idx="188">
                  <c:v>-4</c:v>
                </c:pt>
                <c:pt idx="189">
                  <c:v>-4.4000000000000004</c:v>
                </c:pt>
                <c:pt idx="190">
                  <c:v>-3.4</c:v>
                </c:pt>
                <c:pt idx="191">
                  <c:v>-4.4000000000000004</c:v>
                </c:pt>
                <c:pt idx="192">
                  <c:v>-4.0999999999999996</c:v>
                </c:pt>
                <c:pt idx="193">
                  <c:v>-4.2</c:v>
                </c:pt>
                <c:pt idx="194">
                  <c:v>-3.9</c:v>
                </c:pt>
                <c:pt idx="195">
                  <c:v>-4.5</c:v>
                </c:pt>
                <c:pt idx="196">
                  <c:v>-3.1</c:v>
                </c:pt>
                <c:pt idx="197">
                  <c:v>-4.4000000000000004</c:v>
                </c:pt>
                <c:pt idx="198">
                  <c:v>-3.9</c:v>
                </c:pt>
                <c:pt idx="199">
                  <c:v>-4.4000000000000004</c:v>
                </c:pt>
                <c:pt idx="200">
                  <c:v>-4.3</c:v>
                </c:pt>
                <c:pt idx="201">
                  <c:v>-4.4000000000000004</c:v>
                </c:pt>
                <c:pt idx="202">
                  <c:v>-4.3</c:v>
                </c:pt>
                <c:pt idx="203">
                  <c:v>-4.4000000000000004</c:v>
                </c:pt>
                <c:pt idx="204">
                  <c:v>-3.9</c:v>
                </c:pt>
                <c:pt idx="205">
                  <c:v>-4.4000000000000004</c:v>
                </c:pt>
                <c:pt idx="206">
                  <c:v>-4.2</c:v>
                </c:pt>
                <c:pt idx="207">
                  <c:v>-4.5</c:v>
                </c:pt>
                <c:pt idx="208">
                  <c:v>-4.5</c:v>
                </c:pt>
                <c:pt idx="209">
                  <c:v>-3.8</c:v>
                </c:pt>
                <c:pt idx="210">
                  <c:v>-4.5</c:v>
                </c:pt>
                <c:pt idx="211">
                  <c:v>-4.0999999999999996</c:v>
                </c:pt>
                <c:pt idx="212">
                  <c:v>-4</c:v>
                </c:pt>
                <c:pt idx="213">
                  <c:v>-4.3</c:v>
                </c:pt>
                <c:pt idx="214">
                  <c:v>-4.2</c:v>
                </c:pt>
                <c:pt idx="215">
                  <c:v>-4.2</c:v>
                </c:pt>
                <c:pt idx="216">
                  <c:v>-4.3</c:v>
                </c:pt>
                <c:pt idx="217">
                  <c:v>-4.3</c:v>
                </c:pt>
                <c:pt idx="218">
                  <c:v>-4.3</c:v>
                </c:pt>
                <c:pt idx="219">
                  <c:v>-4.4000000000000004</c:v>
                </c:pt>
                <c:pt idx="220">
                  <c:v>-4.2</c:v>
                </c:pt>
                <c:pt idx="221">
                  <c:v>-4</c:v>
                </c:pt>
                <c:pt idx="222">
                  <c:v>-4.0999999999999996</c:v>
                </c:pt>
                <c:pt idx="223">
                  <c:v>-2.2000000000000002</c:v>
                </c:pt>
                <c:pt idx="224">
                  <c:v>-4.0999999999999996</c:v>
                </c:pt>
                <c:pt idx="225">
                  <c:v>-4.2</c:v>
                </c:pt>
                <c:pt idx="226">
                  <c:v>-4.2</c:v>
                </c:pt>
                <c:pt idx="227">
                  <c:v>-4.3</c:v>
                </c:pt>
                <c:pt idx="228">
                  <c:v>-4.2</c:v>
                </c:pt>
                <c:pt idx="229">
                  <c:v>-3.4</c:v>
                </c:pt>
                <c:pt idx="230">
                  <c:v>-3.9</c:v>
                </c:pt>
                <c:pt idx="231">
                  <c:v>-4.3</c:v>
                </c:pt>
                <c:pt idx="232">
                  <c:v>-4.3</c:v>
                </c:pt>
                <c:pt idx="233">
                  <c:v>-4.2</c:v>
                </c:pt>
                <c:pt idx="234">
                  <c:v>-4.0999999999999996</c:v>
                </c:pt>
                <c:pt idx="235">
                  <c:v>-4.3</c:v>
                </c:pt>
                <c:pt idx="236">
                  <c:v>-3.8</c:v>
                </c:pt>
                <c:pt idx="237">
                  <c:v>-4.4000000000000004</c:v>
                </c:pt>
                <c:pt idx="238">
                  <c:v>-4.0999999999999996</c:v>
                </c:pt>
                <c:pt idx="239">
                  <c:v>-4.3</c:v>
                </c:pt>
                <c:pt idx="240">
                  <c:v>-4.5999999999999996</c:v>
                </c:pt>
                <c:pt idx="241">
                  <c:v>-4.3</c:v>
                </c:pt>
                <c:pt idx="242">
                  <c:v>-3.9</c:v>
                </c:pt>
                <c:pt idx="243">
                  <c:v>-4.2</c:v>
                </c:pt>
                <c:pt idx="244">
                  <c:v>-0.9</c:v>
                </c:pt>
                <c:pt idx="245">
                  <c:v>-4.4000000000000004</c:v>
                </c:pt>
                <c:pt idx="246">
                  <c:v>-4.0999999999999996</c:v>
                </c:pt>
                <c:pt idx="247">
                  <c:v>-4.4000000000000004</c:v>
                </c:pt>
                <c:pt idx="248">
                  <c:v>-4.5</c:v>
                </c:pt>
                <c:pt idx="249">
                  <c:v>-4.3</c:v>
                </c:pt>
                <c:pt idx="250">
                  <c:v>-4.0999999999999996</c:v>
                </c:pt>
                <c:pt idx="251">
                  <c:v>-4.3</c:v>
                </c:pt>
                <c:pt idx="252">
                  <c:v>-4.3</c:v>
                </c:pt>
                <c:pt idx="253">
                  <c:v>-4.4000000000000004</c:v>
                </c:pt>
                <c:pt idx="254">
                  <c:v>-4.2</c:v>
                </c:pt>
                <c:pt idx="255">
                  <c:v>-4.3</c:v>
                </c:pt>
                <c:pt idx="256">
                  <c:v>-4.3</c:v>
                </c:pt>
                <c:pt idx="257">
                  <c:v>-4.5</c:v>
                </c:pt>
                <c:pt idx="258">
                  <c:v>-3.8</c:v>
                </c:pt>
                <c:pt idx="259">
                  <c:v>-4.4000000000000004</c:v>
                </c:pt>
                <c:pt idx="260">
                  <c:v>-3.3</c:v>
                </c:pt>
                <c:pt idx="261">
                  <c:v>-4.2</c:v>
                </c:pt>
                <c:pt idx="262">
                  <c:v>-4.0999999999999996</c:v>
                </c:pt>
                <c:pt idx="263">
                  <c:v>-2.7</c:v>
                </c:pt>
                <c:pt idx="264">
                  <c:v>-4</c:v>
                </c:pt>
                <c:pt idx="265">
                  <c:v>-4.2</c:v>
                </c:pt>
                <c:pt idx="266">
                  <c:v>-4.3</c:v>
                </c:pt>
                <c:pt idx="267">
                  <c:v>-4.0999999999999996</c:v>
                </c:pt>
                <c:pt idx="268">
                  <c:v>-3.9</c:v>
                </c:pt>
                <c:pt idx="269">
                  <c:v>-4.0999999999999996</c:v>
                </c:pt>
                <c:pt idx="270">
                  <c:v>-4.0999999999999996</c:v>
                </c:pt>
                <c:pt idx="271">
                  <c:v>-3.9</c:v>
                </c:pt>
                <c:pt idx="272">
                  <c:v>-4</c:v>
                </c:pt>
                <c:pt idx="273">
                  <c:v>-4.2</c:v>
                </c:pt>
                <c:pt idx="274">
                  <c:v>-4.0999999999999996</c:v>
                </c:pt>
                <c:pt idx="275">
                  <c:v>-4.0999999999999996</c:v>
                </c:pt>
                <c:pt idx="276">
                  <c:v>-4.2</c:v>
                </c:pt>
                <c:pt idx="277">
                  <c:v>-3.4</c:v>
                </c:pt>
                <c:pt idx="278">
                  <c:v>-4.0999999999999996</c:v>
                </c:pt>
                <c:pt idx="279">
                  <c:v>-4.2</c:v>
                </c:pt>
                <c:pt idx="280">
                  <c:v>-4.2</c:v>
                </c:pt>
                <c:pt idx="281">
                  <c:v>-4.2</c:v>
                </c:pt>
                <c:pt idx="282">
                  <c:v>-4.2</c:v>
                </c:pt>
                <c:pt idx="283">
                  <c:v>-4</c:v>
                </c:pt>
                <c:pt idx="284">
                  <c:v>-4.2</c:v>
                </c:pt>
                <c:pt idx="285">
                  <c:v>-4.0999999999999996</c:v>
                </c:pt>
                <c:pt idx="286">
                  <c:v>-4.0999999999999996</c:v>
                </c:pt>
                <c:pt idx="287">
                  <c:v>-4.0999999999999996</c:v>
                </c:pt>
                <c:pt idx="288">
                  <c:v>-4.2</c:v>
                </c:pt>
                <c:pt idx="289">
                  <c:v>-4.2</c:v>
                </c:pt>
                <c:pt idx="290">
                  <c:v>-3.9</c:v>
                </c:pt>
                <c:pt idx="291">
                  <c:v>-3.9</c:v>
                </c:pt>
                <c:pt idx="292">
                  <c:v>-4</c:v>
                </c:pt>
                <c:pt idx="293">
                  <c:v>-4</c:v>
                </c:pt>
                <c:pt idx="294">
                  <c:v>-4.2</c:v>
                </c:pt>
                <c:pt idx="295">
                  <c:v>-4.0999999999999996</c:v>
                </c:pt>
                <c:pt idx="296">
                  <c:v>-4.3</c:v>
                </c:pt>
                <c:pt idx="297">
                  <c:v>-4.2</c:v>
                </c:pt>
                <c:pt idx="298">
                  <c:v>-4.2</c:v>
                </c:pt>
                <c:pt idx="299">
                  <c:v>-3.9</c:v>
                </c:pt>
                <c:pt idx="300">
                  <c:v>-4.2</c:v>
                </c:pt>
                <c:pt idx="301">
                  <c:v>-4</c:v>
                </c:pt>
                <c:pt idx="302">
                  <c:v>-4</c:v>
                </c:pt>
                <c:pt idx="303">
                  <c:v>-3.9</c:v>
                </c:pt>
                <c:pt idx="304">
                  <c:v>-3.6</c:v>
                </c:pt>
                <c:pt idx="305">
                  <c:v>-3.9</c:v>
                </c:pt>
                <c:pt idx="306">
                  <c:v>-3.2</c:v>
                </c:pt>
                <c:pt idx="307">
                  <c:v>-3.7</c:v>
                </c:pt>
                <c:pt idx="308">
                  <c:v>-3.7</c:v>
                </c:pt>
                <c:pt idx="309">
                  <c:v>-3.9</c:v>
                </c:pt>
                <c:pt idx="310">
                  <c:v>-3.9</c:v>
                </c:pt>
                <c:pt idx="311">
                  <c:v>-3.7</c:v>
                </c:pt>
                <c:pt idx="312">
                  <c:v>-3.9</c:v>
                </c:pt>
                <c:pt idx="313">
                  <c:v>0.1</c:v>
                </c:pt>
                <c:pt idx="314">
                  <c:v>-3.5</c:v>
                </c:pt>
                <c:pt idx="315">
                  <c:v>-3.6</c:v>
                </c:pt>
                <c:pt idx="316">
                  <c:v>-3.9</c:v>
                </c:pt>
                <c:pt idx="317">
                  <c:v>-3.9</c:v>
                </c:pt>
                <c:pt idx="318">
                  <c:v>-3.9</c:v>
                </c:pt>
                <c:pt idx="319">
                  <c:v>-3.7</c:v>
                </c:pt>
                <c:pt idx="320">
                  <c:v>-3.5</c:v>
                </c:pt>
                <c:pt idx="321">
                  <c:v>-3.8</c:v>
                </c:pt>
                <c:pt idx="322">
                  <c:v>-3.2</c:v>
                </c:pt>
                <c:pt idx="323">
                  <c:v>-3.9</c:v>
                </c:pt>
                <c:pt idx="324">
                  <c:v>-4</c:v>
                </c:pt>
                <c:pt idx="325">
                  <c:v>-3.9</c:v>
                </c:pt>
                <c:pt idx="326">
                  <c:v>-4</c:v>
                </c:pt>
                <c:pt idx="327">
                  <c:v>-2.9</c:v>
                </c:pt>
                <c:pt idx="328">
                  <c:v>-3.9</c:v>
                </c:pt>
                <c:pt idx="329">
                  <c:v>-3.7</c:v>
                </c:pt>
                <c:pt idx="330">
                  <c:v>-4</c:v>
                </c:pt>
                <c:pt idx="331">
                  <c:v>-3.9</c:v>
                </c:pt>
                <c:pt idx="332">
                  <c:v>-3.8</c:v>
                </c:pt>
                <c:pt idx="333">
                  <c:v>-4</c:v>
                </c:pt>
                <c:pt idx="334">
                  <c:v>-3.8</c:v>
                </c:pt>
                <c:pt idx="335">
                  <c:v>-3.7</c:v>
                </c:pt>
                <c:pt idx="336">
                  <c:v>-3.9</c:v>
                </c:pt>
                <c:pt idx="337">
                  <c:v>-3.7</c:v>
                </c:pt>
                <c:pt idx="338">
                  <c:v>-4.0999999999999996</c:v>
                </c:pt>
                <c:pt idx="339">
                  <c:v>-3.2</c:v>
                </c:pt>
                <c:pt idx="340">
                  <c:v>-4.0999999999999996</c:v>
                </c:pt>
                <c:pt idx="341">
                  <c:v>-3.7</c:v>
                </c:pt>
                <c:pt idx="342">
                  <c:v>-4</c:v>
                </c:pt>
                <c:pt idx="343">
                  <c:v>-3.5</c:v>
                </c:pt>
                <c:pt idx="344">
                  <c:v>-3.9</c:v>
                </c:pt>
                <c:pt idx="345">
                  <c:v>-2.6</c:v>
                </c:pt>
                <c:pt idx="346">
                  <c:v>-3.3</c:v>
                </c:pt>
                <c:pt idx="347">
                  <c:v>-3.7</c:v>
                </c:pt>
                <c:pt idx="348">
                  <c:v>-4</c:v>
                </c:pt>
                <c:pt idx="349">
                  <c:v>-3.9</c:v>
                </c:pt>
                <c:pt idx="350">
                  <c:v>-4.0999999999999996</c:v>
                </c:pt>
                <c:pt idx="351">
                  <c:v>-3.7</c:v>
                </c:pt>
                <c:pt idx="352">
                  <c:v>-3.6</c:v>
                </c:pt>
                <c:pt idx="353">
                  <c:v>-3.5</c:v>
                </c:pt>
                <c:pt idx="354">
                  <c:v>-4.0999999999999996</c:v>
                </c:pt>
                <c:pt idx="355">
                  <c:v>-3.5</c:v>
                </c:pt>
                <c:pt idx="356">
                  <c:v>-3.6</c:v>
                </c:pt>
                <c:pt idx="357">
                  <c:v>-3.6</c:v>
                </c:pt>
                <c:pt idx="358">
                  <c:v>-3.7</c:v>
                </c:pt>
                <c:pt idx="359">
                  <c:v>-3.7</c:v>
                </c:pt>
                <c:pt idx="360">
                  <c:v>-3.2</c:v>
                </c:pt>
                <c:pt idx="361">
                  <c:v>-3.3</c:v>
                </c:pt>
                <c:pt idx="362">
                  <c:v>-3.4</c:v>
                </c:pt>
                <c:pt idx="363">
                  <c:v>-3.5</c:v>
                </c:pt>
                <c:pt idx="364">
                  <c:v>-3.2</c:v>
                </c:pt>
                <c:pt idx="365">
                  <c:v>-3.4</c:v>
                </c:pt>
                <c:pt idx="366">
                  <c:v>-3</c:v>
                </c:pt>
                <c:pt idx="367">
                  <c:v>-3.3</c:v>
                </c:pt>
                <c:pt idx="368">
                  <c:v>-2.9</c:v>
                </c:pt>
                <c:pt idx="369">
                  <c:v>-2.7</c:v>
                </c:pt>
                <c:pt idx="370">
                  <c:v>-3</c:v>
                </c:pt>
                <c:pt idx="371">
                  <c:v>-3.6</c:v>
                </c:pt>
                <c:pt idx="372">
                  <c:v>-3</c:v>
                </c:pt>
                <c:pt idx="373">
                  <c:v>-3.6</c:v>
                </c:pt>
                <c:pt idx="374">
                  <c:v>-4</c:v>
                </c:pt>
                <c:pt idx="375">
                  <c:v>-4.2</c:v>
                </c:pt>
                <c:pt idx="376">
                  <c:v>-4.2</c:v>
                </c:pt>
                <c:pt idx="377">
                  <c:v>-4.3</c:v>
                </c:pt>
                <c:pt idx="378">
                  <c:v>-4</c:v>
                </c:pt>
                <c:pt idx="379">
                  <c:v>-4.2</c:v>
                </c:pt>
                <c:pt idx="380">
                  <c:v>-4.3</c:v>
                </c:pt>
                <c:pt idx="381">
                  <c:v>-4.2</c:v>
                </c:pt>
                <c:pt idx="382">
                  <c:v>-4.4000000000000004</c:v>
                </c:pt>
                <c:pt idx="383">
                  <c:v>-4.5</c:v>
                </c:pt>
                <c:pt idx="384">
                  <c:v>-4.2</c:v>
                </c:pt>
                <c:pt idx="385">
                  <c:v>-4.5</c:v>
                </c:pt>
                <c:pt idx="386">
                  <c:v>-4.5</c:v>
                </c:pt>
                <c:pt idx="387">
                  <c:v>-4.4000000000000004</c:v>
                </c:pt>
                <c:pt idx="388">
                  <c:v>-3.7</c:v>
                </c:pt>
                <c:pt idx="389">
                  <c:v>-4.4000000000000004</c:v>
                </c:pt>
                <c:pt idx="390">
                  <c:v>-4.4000000000000004</c:v>
                </c:pt>
                <c:pt idx="391">
                  <c:v>-4.4000000000000004</c:v>
                </c:pt>
                <c:pt idx="392">
                  <c:v>-3.8</c:v>
                </c:pt>
                <c:pt idx="393">
                  <c:v>-4.3</c:v>
                </c:pt>
                <c:pt idx="394">
                  <c:v>-3.6</c:v>
                </c:pt>
                <c:pt idx="395">
                  <c:v>-4.4000000000000004</c:v>
                </c:pt>
                <c:pt idx="396">
                  <c:v>-4.2</c:v>
                </c:pt>
                <c:pt idx="397">
                  <c:v>-4.3</c:v>
                </c:pt>
                <c:pt idx="398">
                  <c:v>-4.3</c:v>
                </c:pt>
                <c:pt idx="399">
                  <c:v>-4.3</c:v>
                </c:pt>
                <c:pt idx="400">
                  <c:v>-4.2</c:v>
                </c:pt>
                <c:pt idx="401">
                  <c:v>-4.3</c:v>
                </c:pt>
                <c:pt idx="402">
                  <c:v>-4.2</c:v>
                </c:pt>
                <c:pt idx="403">
                  <c:v>-4</c:v>
                </c:pt>
                <c:pt idx="404">
                  <c:v>-4.3</c:v>
                </c:pt>
                <c:pt idx="405">
                  <c:v>-4.2</c:v>
                </c:pt>
                <c:pt idx="406">
                  <c:v>-4.0999999999999996</c:v>
                </c:pt>
                <c:pt idx="407">
                  <c:v>-4.3</c:v>
                </c:pt>
                <c:pt idx="408">
                  <c:v>-4.4000000000000004</c:v>
                </c:pt>
                <c:pt idx="409">
                  <c:v>-3.8</c:v>
                </c:pt>
                <c:pt idx="410">
                  <c:v>-4.2</c:v>
                </c:pt>
                <c:pt idx="411">
                  <c:v>-3.6</c:v>
                </c:pt>
                <c:pt idx="412">
                  <c:v>-4.0999999999999996</c:v>
                </c:pt>
                <c:pt idx="413">
                  <c:v>-3.5</c:v>
                </c:pt>
                <c:pt idx="414">
                  <c:v>-4.2</c:v>
                </c:pt>
                <c:pt idx="415">
                  <c:v>-4.2</c:v>
                </c:pt>
                <c:pt idx="416">
                  <c:v>-4.3</c:v>
                </c:pt>
                <c:pt idx="417">
                  <c:v>-4</c:v>
                </c:pt>
                <c:pt idx="418">
                  <c:v>-4.2</c:v>
                </c:pt>
                <c:pt idx="419">
                  <c:v>-4</c:v>
                </c:pt>
                <c:pt idx="420">
                  <c:v>-4.0999999999999996</c:v>
                </c:pt>
                <c:pt idx="421">
                  <c:v>-4.0999999999999996</c:v>
                </c:pt>
                <c:pt idx="422">
                  <c:v>-4.2</c:v>
                </c:pt>
                <c:pt idx="423">
                  <c:v>-4</c:v>
                </c:pt>
                <c:pt idx="424">
                  <c:v>-4.0999999999999996</c:v>
                </c:pt>
                <c:pt idx="425">
                  <c:v>-4.2</c:v>
                </c:pt>
                <c:pt idx="426">
                  <c:v>-4.2</c:v>
                </c:pt>
                <c:pt idx="427">
                  <c:v>-3.4</c:v>
                </c:pt>
                <c:pt idx="428">
                  <c:v>-4.2</c:v>
                </c:pt>
                <c:pt idx="429">
                  <c:v>-4</c:v>
                </c:pt>
                <c:pt idx="430">
                  <c:v>-4.0999999999999996</c:v>
                </c:pt>
                <c:pt idx="431">
                  <c:v>-4.2</c:v>
                </c:pt>
                <c:pt idx="432">
                  <c:v>-4.0999999999999996</c:v>
                </c:pt>
                <c:pt idx="433">
                  <c:v>-4.2</c:v>
                </c:pt>
                <c:pt idx="434">
                  <c:v>-4.0999999999999996</c:v>
                </c:pt>
                <c:pt idx="435">
                  <c:v>-4.2</c:v>
                </c:pt>
                <c:pt idx="436">
                  <c:v>-4.0999999999999996</c:v>
                </c:pt>
                <c:pt idx="437">
                  <c:v>-4.0999999999999996</c:v>
                </c:pt>
                <c:pt idx="438">
                  <c:v>-3.8</c:v>
                </c:pt>
                <c:pt idx="439">
                  <c:v>-4.3</c:v>
                </c:pt>
                <c:pt idx="440">
                  <c:v>-3.2</c:v>
                </c:pt>
                <c:pt idx="441">
                  <c:v>-4.3</c:v>
                </c:pt>
                <c:pt idx="442">
                  <c:v>-4.3</c:v>
                </c:pt>
                <c:pt idx="443">
                  <c:v>-4.2</c:v>
                </c:pt>
                <c:pt idx="444">
                  <c:v>-4.4000000000000004</c:v>
                </c:pt>
                <c:pt idx="445">
                  <c:v>-4.3</c:v>
                </c:pt>
                <c:pt idx="446">
                  <c:v>-4.3</c:v>
                </c:pt>
                <c:pt idx="447">
                  <c:v>-4.0999999999999996</c:v>
                </c:pt>
                <c:pt idx="448">
                  <c:v>-4.2</c:v>
                </c:pt>
                <c:pt idx="449">
                  <c:v>-4.2</c:v>
                </c:pt>
                <c:pt idx="450">
                  <c:v>-4.2</c:v>
                </c:pt>
                <c:pt idx="451">
                  <c:v>-4.0999999999999996</c:v>
                </c:pt>
                <c:pt idx="452">
                  <c:v>-4.3</c:v>
                </c:pt>
                <c:pt idx="453">
                  <c:v>-4.0999999999999996</c:v>
                </c:pt>
                <c:pt idx="454">
                  <c:v>-4.3</c:v>
                </c:pt>
                <c:pt idx="455">
                  <c:v>-4.0999999999999996</c:v>
                </c:pt>
                <c:pt idx="456">
                  <c:v>-3.9</c:v>
                </c:pt>
                <c:pt idx="457">
                  <c:v>-4.0999999999999996</c:v>
                </c:pt>
                <c:pt idx="458">
                  <c:v>-4</c:v>
                </c:pt>
                <c:pt idx="459">
                  <c:v>-4.3</c:v>
                </c:pt>
                <c:pt idx="460">
                  <c:v>-4</c:v>
                </c:pt>
                <c:pt idx="461">
                  <c:v>-4.0999999999999996</c:v>
                </c:pt>
                <c:pt idx="462">
                  <c:v>-4.2</c:v>
                </c:pt>
                <c:pt idx="463">
                  <c:v>-4.2</c:v>
                </c:pt>
                <c:pt idx="464">
                  <c:v>-4.0999999999999996</c:v>
                </c:pt>
              </c:numCache>
            </c:numRef>
          </c:xVal>
          <c:yVal>
            <c:numRef>
              <c:f>'Plots_R500-1'!$P$8:$P$550</c:f>
              <c:numCache>
                <c:formatCode>0.00</c:formatCode>
                <c:ptCount val="543"/>
                <c:pt idx="0">
                  <c:v>4.6550000000000002</c:v>
                </c:pt>
                <c:pt idx="1">
                  <c:v>4.6779999999999999</c:v>
                </c:pt>
                <c:pt idx="2">
                  <c:v>4.7170000000000005</c:v>
                </c:pt>
                <c:pt idx="3">
                  <c:v>4.8289999999999997</c:v>
                </c:pt>
                <c:pt idx="4">
                  <c:v>4.7549999999999999</c:v>
                </c:pt>
                <c:pt idx="5">
                  <c:v>4.8010000000000002</c:v>
                </c:pt>
                <c:pt idx="6">
                  <c:v>4.7880000000000003</c:v>
                </c:pt>
                <c:pt idx="7">
                  <c:v>4.8680000000000003</c:v>
                </c:pt>
                <c:pt idx="8">
                  <c:v>4.4790000000000001</c:v>
                </c:pt>
                <c:pt idx="9">
                  <c:v>4.8920000000000003</c:v>
                </c:pt>
                <c:pt idx="10">
                  <c:v>4.8150000000000004</c:v>
                </c:pt>
                <c:pt idx="11">
                  <c:v>4.8959999999999999</c:v>
                </c:pt>
                <c:pt idx="12">
                  <c:v>4.742</c:v>
                </c:pt>
                <c:pt idx="13">
                  <c:v>4.6870000000000003</c:v>
                </c:pt>
                <c:pt idx="14">
                  <c:v>4.702</c:v>
                </c:pt>
                <c:pt idx="15">
                  <c:v>4.6260000000000003</c:v>
                </c:pt>
                <c:pt idx="16">
                  <c:v>4.8049999999999997</c:v>
                </c:pt>
                <c:pt idx="17">
                  <c:v>4.7990000000000004</c:v>
                </c:pt>
                <c:pt idx="18">
                  <c:v>4.5529999999999999</c:v>
                </c:pt>
                <c:pt idx="19">
                  <c:v>4.4710000000000001</c:v>
                </c:pt>
                <c:pt idx="20">
                  <c:v>4.4270000000000005</c:v>
                </c:pt>
                <c:pt idx="21">
                  <c:v>4.76</c:v>
                </c:pt>
                <c:pt idx="22">
                  <c:v>4.6070000000000002</c:v>
                </c:pt>
                <c:pt idx="23">
                  <c:v>4.5579999999999998</c:v>
                </c:pt>
                <c:pt idx="24">
                  <c:v>4.4050000000000002</c:v>
                </c:pt>
                <c:pt idx="25">
                  <c:v>4.4210000000000003</c:v>
                </c:pt>
                <c:pt idx="26">
                  <c:v>4.3609999999999998</c:v>
                </c:pt>
                <c:pt idx="27">
                  <c:v>4.4590000000000005</c:v>
                </c:pt>
                <c:pt idx="28">
                  <c:v>4.6059999999999999</c:v>
                </c:pt>
                <c:pt idx="29">
                  <c:v>4.7919999999999998</c:v>
                </c:pt>
                <c:pt idx="30">
                  <c:v>3.3250000000000002</c:v>
                </c:pt>
                <c:pt idx="31">
                  <c:v>1.8740000000000001</c:v>
                </c:pt>
                <c:pt idx="32">
                  <c:v>1.819</c:v>
                </c:pt>
                <c:pt idx="33">
                  <c:v>4.6059999999999999</c:v>
                </c:pt>
                <c:pt idx="34">
                  <c:v>4.4430000000000005</c:v>
                </c:pt>
                <c:pt idx="35">
                  <c:v>4.5730000000000004</c:v>
                </c:pt>
                <c:pt idx="36">
                  <c:v>4.5680000000000005</c:v>
                </c:pt>
                <c:pt idx="37">
                  <c:v>4.4969999999999999</c:v>
                </c:pt>
                <c:pt idx="38">
                  <c:v>4.6440000000000001</c:v>
                </c:pt>
                <c:pt idx="39">
                  <c:v>2.2830000000000004</c:v>
                </c:pt>
                <c:pt idx="40">
                  <c:v>4.5140000000000002</c:v>
                </c:pt>
                <c:pt idx="41">
                  <c:v>4.5190000000000001</c:v>
                </c:pt>
                <c:pt idx="42">
                  <c:v>4.5739999999999998</c:v>
                </c:pt>
                <c:pt idx="43">
                  <c:v>4.7320000000000002</c:v>
                </c:pt>
                <c:pt idx="44">
                  <c:v>10.513000000000002</c:v>
                </c:pt>
                <c:pt idx="45">
                  <c:v>14.79</c:v>
                </c:pt>
                <c:pt idx="46">
                  <c:v>19.465</c:v>
                </c:pt>
                <c:pt idx="47">
                  <c:v>21.265000000000001</c:v>
                </c:pt>
                <c:pt idx="48">
                  <c:v>21.253</c:v>
                </c:pt>
                <c:pt idx="49">
                  <c:v>20.925999999999998</c:v>
                </c:pt>
                <c:pt idx="50">
                  <c:v>21.247</c:v>
                </c:pt>
                <c:pt idx="51">
                  <c:v>25.306000000000001</c:v>
                </c:pt>
                <c:pt idx="52">
                  <c:v>27.625</c:v>
                </c:pt>
                <c:pt idx="53">
                  <c:v>26.233000000000001</c:v>
                </c:pt>
                <c:pt idx="54">
                  <c:v>26.419</c:v>
                </c:pt>
                <c:pt idx="55">
                  <c:v>26.544</c:v>
                </c:pt>
                <c:pt idx="56">
                  <c:v>26.56</c:v>
                </c:pt>
                <c:pt idx="57">
                  <c:v>24.617999999999999</c:v>
                </c:pt>
                <c:pt idx="58">
                  <c:v>13.303000000000001</c:v>
                </c:pt>
                <c:pt idx="59">
                  <c:v>3.1189999999999998</c:v>
                </c:pt>
                <c:pt idx="60">
                  <c:v>3.1139999999999999</c:v>
                </c:pt>
                <c:pt idx="61">
                  <c:v>3.0600000000000005</c:v>
                </c:pt>
                <c:pt idx="62">
                  <c:v>1.5</c:v>
                </c:pt>
                <c:pt idx="63">
                  <c:v>1.9969999999999999</c:v>
                </c:pt>
                <c:pt idx="64">
                  <c:v>2.1180000000000003</c:v>
                </c:pt>
                <c:pt idx="65">
                  <c:v>2.7010000000000005</c:v>
                </c:pt>
                <c:pt idx="66">
                  <c:v>2.718</c:v>
                </c:pt>
                <c:pt idx="67">
                  <c:v>2.9359999999999999</c:v>
                </c:pt>
                <c:pt idx="68">
                  <c:v>3.0840000000000005</c:v>
                </c:pt>
                <c:pt idx="69">
                  <c:v>3.1280000000000001</c:v>
                </c:pt>
                <c:pt idx="70">
                  <c:v>3.024</c:v>
                </c:pt>
                <c:pt idx="71">
                  <c:v>3.2210000000000001</c:v>
                </c:pt>
                <c:pt idx="72">
                  <c:v>3.1390000000000002</c:v>
                </c:pt>
                <c:pt idx="73">
                  <c:v>3.2370000000000001</c:v>
                </c:pt>
                <c:pt idx="74">
                  <c:v>3.2160000000000002</c:v>
                </c:pt>
                <c:pt idx="75">
                  <c:v>3.33</c:v>
                </c:pt>
                <c:pt idx="76">
                  <c:v>3.2270000000000003</c:v>
                </c:pt>
                <c:pt idx="77">
                  <c:v>3.2869999999999999</c:v>
                </c:pt>
                <c:pt idx="78">
                  <c:v>3.3250000000000002</c:v>
                </c:pt>
                <c:pt idx="79">
                  <c:v>3.3250000000000002</c:v>
                </c:pt>
                <c:pt idx="80">
                  <c:v>3.3090000000000002</c:v>
                </c:pt>
                <c:pt idx="81">
                  <c:v>3.2810000000000006</c:v>
                </c:pt>
                <c:pt idx="82">
                  <c:v>3.2380000000000004</c:v>
                </c:pt>
                <c:pt idx="83">
                  <c:v>3.2380000000000004</c:v>
                </c:pt>
                <c:pt idx="84">
                  <c:v>3.2270000000000003</c:v>
                </c:pt>
                <c:pt idx="85">
                  <c:v>3.2270000000000003</c:v>
                </c:pt>
                <c:pt idx="86">
                  <c:v>3.2430000000000003</c:v>
                </c:pt>
                <c:pt idx="87">
                  <c:v>3.298</c:v>
                </c:pt>
                <c:pt idx="88">
                  <c:v>3.2490000000000006</c:v>
                </c:pt>
                <c:pt idx="89">
                  <c:v>3.2430000000000003</c:v>
                </c:pt>
                <c:pt idx="90">
                  <c:v>3.2160000000000002</c:v>
                </c:pt>
                <c:pt idx="91">
                  <c:v>3.3090000000000002</c:v>
                </c:pt>
                <c:pt idx="92">
                  <c:v>3.3580000000000005</c:v>
                </c:pt>
                <c:pt idx="93">
                  <c:v>3.3689999999999998</c:v>
                </c:pt>
                <c:pt idx="94">
                  <c:v>3.3580000000000005</c:v>
                </c:pt>
                <c:pt idx="95">
                  <c:v>2.9050000000000002</c:v>
                </c:pt>
                <c:pt idx="96">
                  <c:v>3.2949999999999999</c:v>
                </c:pt>
                <c:pt idx="97">
                  <c:v>3.3500000000000005</c:v>
                </c:pt>
                <c:pt idx="98">
                  <c:v>3.3790000000000004</c:v>
                </c:pt>
                <c:pt idx="99">
                  <c:v>3.4140000000000006</c:v>
                </c:pt>
                <c:pt idx="100">
                  <c:v>3.3520000000000003</c:v>
                </c:pt>
                <c:pt idx="101">
                  <c:v>3.3769999999999998</c:v>
                </c:pt>
                <c:pt idx="102">
                  <c:v>3.3310000000000004</c:v>
                </c:pt>
                <c:pt idx="103">
                  <c:v>3.3129999999999997</c:v>
                </c:pt>
                <c:pt idx="104">
                  <c:v>3.3390000000000004</c:v>
                </c:pt>
                <c:pt idx="105">
                  <c:v>3.327</c:v>
                </c:pt>
                <c:pt idx="106">
                  <c:v>3.3369999999999997</c:v>
                </c:pt>
                <c:pt idx="107">
                  <c:v>3.3310000000000004</c:v>
                </c:pt>
                <c:pt idx="108">
                  <c:v>3.3630000000000004</c:v>
                </c:pt>
                <c:pt idx="109">
                  <c:v>3.4060000000000006</c:v>
                </c:pt>
                <c:pt idx="110">
                  <c:v>3.4329999999999998</c:v>
                </c:pt>
                <c:pt idx="111">
                  <c:v>3.4210000000000003</c:v>
                </c:pt>
                <c:pt idx="112">
                  <c:v>3.3940000000000001</c:v>
                </c:pt>
                <c:pt idx="113">
                  <c:v>3.3660000000000005</c:v>
                </c:pt>
                <c:pt idx="114">
                  <c:v>3.3550000000000004</c:v>
                </c:pt>
                <c:pt idx="115">
                  <c:v>3.4140000000000006</c:v>
                </c:pt>
                <c:pt idx="116">
                  <c:v>3.6050000000000004</c:v>
                </c:pt>
                <c:pt idx="117">
                  <c:v>3.5830000000000002</c:v>
                </c:pt>
                <c:pt idx="118">
                  <c:v>3.6480000000000006</c:v>
                </c:pt>
                <c:pt idx="119">
                  <c:v>3.6050000000000004</c:v>
                </c:pt>
                <c:pt idx="120">
                  <c:v>13.330000000000002</c:v>
                </c:pt>
                <c:pt idx="121">
                  <c:v>17.378</c:v>
                </c:pt>
                <c:pt idx="122">
                  <c:v>18.631999999999998</c:v>
                </c:pt>
                <c:pt idx="123">
                  <c:v>18.696999999999999</c:v>
                </c:pt>
                <c:pt idx="124">
                  <c:v>18.745000000000001</c:v>
                </c:pt>
                <c:pt idx="125">
                  <c:v>18.635999999999999</c:v>
                </c:pt>
                <c:pt idx="126">
                  <c:v>18.716999999999999</c:v>
                </c:pt>
                <c:pt idx="127">
                  <c:v>18.754999999999999</c:v>
                </c:pt>
                <c:pt idx="128">
                  <c:v>18.678000000000001</c:v>
                </c:pt>
                <c:pt idx="129">
                  <c:v>18.672999999999998</c:v>
                </c:pt>
                <c:pt idx="130">
                  <c:v>19.474999999999998</c:v>
                </c:pt>
                <c:pt idx="131">
                  <c:v>19.584</c:v>
                </c:pt>
                <c:pt idx="132">
                  <c:v>19.997999999999998</c:v>
                </c:pt>
                <c:pt idx="133">
                  <c:v>20.286999999999999</c:v>
                </c:pt>
                <c:pt idx="134">
                  <c:v>20.411999999999999</c:v>
                </c:pt>
                <c:pt idx="135">
                  <c:v>20.471999999999998</c:v>
                </c:pt>
                <c:pt idx="136">
                  <c:v>20.5</c:v>
                </c:pt>
                <c:pt idx="137">
                  <c:v>20.57</c:v>
                </c:pt>
                <c:pt idx="138">
                  <c:v>20.587</c:v>
                </c:pt>
                <c:pt idx="139">
                  <c:v>20.416999999999998</c:v>
                </c:pt>
                <c:pt idx="140">
                  <c:v>20.433999999999997</c:v>
                </c:pt>
                <c:pt idx="141">
                  <c:v>20.297000000000001</c:v>
                </c:pt>
                <c:pt idx="142">
                  <c:v>20.062999999999999</c:v>
                </c:pt>
                <c:pt idx="143">
                  <c:v>20.285999999999998</c:v>
                </c:pt>
                <c:pt idx="144">
                  <c:v>20.231999999999999</c:v>
                </c:pt>
                <c:pt idx="145">
                  <c:v>20.324999999999999</c:v>
                </c:pt>
                <c:pt idx="146">
                  <c:v>20.445</c:v>
                </c:pt>
                <c:pt idx="147">
                  <c:v>20.439</c:v>
                </c:pt>
                <c:pt idx="148">
                  <c:v>20.57</c:v>
                </c:pt>
                <c:pt idx="149">
                  <c:v>20.532</c:v>
                </c:pt>
                <c:pt idx="150">
                  <c:v>20.521000000000001</c:v>
                </c:pt>
                <c:pt idx="151">
                  <c:v>20.488</c:v>
                </c:pt>
                <c:pt idx="152">
                  <c:v>20.498999999999999</c:v>
                </c:pt>
                <c:pt idx="153">
                  <c:v>20.454999999999998</c:v>
                </c:pt>
                <c:pt idx="154">
                  <c:v>20.547999999999998</c:v>
                </c:pt>
                <c:pt idx="155">
                  <c:v>20.526</c:v>
                </c:pt>
                <c:pt idx="156">
                  <c:v>20.488</c:v>
                </c:pt>
                <c:pt idx="157">
                  <c:v>20.198999999999998</c:v>
                </c:pt>
                <c:pt idx="158">
                  <c:v>20.177</c:v>
                </c:pt>
                <c:pt idx="159">
                  <c:v>20.138999999999999</c:v>
                </c:pt>
                <c:pt idx="160">
                  <c:v>20.198999999999998</c:v>
                </c:pt>
                <c:pt idx="161">
                  <c:v>20.073999999999998</c:v>
                </c:pt>
                <c:pt idx="162">
                  <c:v>20.056999999999999</c:v>
                </c:pt>
                <c:pt idx="163">
                  <c:v>20.029999999999998</c:v>
                </c:pt>
                <c:pt idx="164">
                  <c:v>20.111999999999998</c:v>
                </c:pt>
                <c:pt idx="165">
                  <c:v>20.067999999999998</c:v>
                </c:pt>
                <c:pt idx="166">
                  <c:v>20.085000000000001</c:v>
                </c:pt>
                <c:pt idx="167">
                  <c:v>20.122999999999998</c:v>
                </c:pt>
                <c:pt idx="168">
                  <c:v>20.117000000000001</c:v>
                </c:pt>
                <c:pt idx="169">
                  <c:v>20.134</c:v>
                </c:pt>
                <c:pt idx="170">
                  <c:v>20.117000000000001</c:v>
                </c:pt>
                <c:pt idx="171">
                  <c:v>20.117000000000001</c:v>
                </c:pt>
                <c:pt idx="172">
                  <c:v>20.041</c:v>
                </c:pt>
                <c:pt idx="173">
                  <c:v>20.045999999999999</c:v>
                </c:pt>
                <c:pt idx="174">
                  <c:v>20.122999999999998</c:v>
                </c:pt>
                <c:pt idx="175">
                  <c:v>20.166999999999998</c:v>
                </c:pt>
                <c:pt idx="176">
                  <c:v>20.166999999999998</c:v>
                </c:pt>
                <c:pt idx="177">
                  <c:v>20.172000000000001</c:v>
                </c:pt>
                <c:pt idx="178">
                  <c:v>20.187999999999999</c:v>
                </c:pt>
                <c:pt idx="179">
                  <c:v>20.204999999999998</c:v>
                </c:pt>
                <c:pt idx="180">
                  <c:v>20.238</c:v>
                </c:pt>
                <c:pt idx="181">
                  <c:v>20.259</c:v>
                </c:pt>
                <c:pt idx="182">
                  <c:v>20.227</c:v>
                </c:pt>
                <c:pt idx="183">
                  <c:v>20.187999999999999</c:v>
                </c:pt>
                <c:pt idx="184">
                  <c:v>20.21</c:v>
                </c:pt>
                <c:pt idx="185">
                  <c:v>20.178000000000001</c:v>
                </c:pt>
                <c:pt idx="186">
                  <c:v>20.238</c:v>
                </c:pt>
                <c:pt idx="187">
                  <c:v>20.242999999999999</c:v>
                </c:pt>
                <c:pt idx="188">
                  <c:v>20.231999999999999</c:v>
                </c:pt>
                <c:pt idx="189">
                  <c:v>20.189</c:v>
                </c:pt>
                <c:pt idx="190">
                  <c:v>20.21</c:v>
                </c:pt>
                <c:pt idx="191">
                  <c:v>20.265000000000001</c:v>
                </c:pt>
                <c:pt idx="192">
                  <c:v>20.2</c:v>
                </c:pt>
                <c:pt idx="193">
                  <c:v>20.198999999999998</c:v>
                </c:pt>
                <c:pt idx="194">
                  <c:v>20.138999999999999</c:v>
                </c:pt>
                <c:pt idx="195">
                  <c:v>20.21</c:v>
                </c:pt>
                <c:pt idx="196">
                  <c:v>20.204999999999998</c:v>
                </c:pt>
                <c:pt idx="197">
                  <c:v>20.198999999999998</c:v>
                </c:pt>
                <c:pt idx="198">
                  <c:v>20.204999999999998</c:v>
                </c:pt>
                <c:pt idx="199">
                  <c:v>20.221</c:v>
                </c:pt>
                <c:pt idx="200">
                  <c:v>20.231999999999999</c:v>
                </c:pt>
                <c:pt idx="201">
                  <c:v>20.231999999999999</c:v>
                </c:pt>
                <c:pt idx="202">
                  <c:v>20.172000000000001</c:v>
                </c:pt>
                <c:pt idx="203">
                  <c:v>20.178000000000001</c:v>
                </c:pt>
                <c:pt idx="204">
                  <c:v>20.178000000000001</c:v>
                </c:pt>
                <c:pt idx="205">
                  <c:v>20.215999999999998</c:v>
                </c:pt>
                <c:pt idx="206">
                  <c:v>20.215999999999998</c:v>
                </c:pt>
                <c:pt idx="207">
                  <c:v>20.242999999999999</c:v>
                </c:pt>
                <c:pt idx="208">
                  <c:v>20.227</c:v>
                </c:pt>
                <c:pt idx="209">
                  <c:v>20.215999999999998</c:v>
                </c:pt>
                <c:pt idx="210">
                  <c:v>20.215999999999998</c:v>
                </c:pt>
                <c:pt idx="211">
                  <c:v>20.324999999999999</c:v>
                </c:pt>
                <c:pt idx="212">
                  <c:v>20.401</c:v>
                </c:pt>
                <c:pt idx="213">
                  <c:v>20.172000000000001</c:v>
                </c:pt>
                <c:pt idx="214">
                  <c:v>20.134</c:v>
                </c:pt>
                <c:pt idx="215">
                  <c:v>20.183</c:v>
                </c:pt>
                <c:pt idx="216">
                  <c:v>20.056999999999999</c:v>
                </c:pt>
                <c:pt idx="217">
                  <c:v>20.056999999999999</c:v>
                </c:pt>
                <c:pt idx="218">
                  <c:v>19.954000000000001</c:v>
                </c:pt>
                <c:pt idx="219">
                  <c:v>20.041</c:v>
                </c:pt>
                <c:pt idx="220">
                  <c:v>20.09</c:v>
                </c:pt>
                <c:pt idx="221">
                  <c:v>19.817</c:v>
                </c:pt>
                <c:pt idx="222">
                  <c:v>19.747</c:v>
                </c:pt>
                <c:pt idx="223">
                  <c:v>20.122999999999998</c:v>
                </c:pt>
                <c:pt idx="224">
                  <c:v>20.096</c:v>
                </c:pt>
                <c:pt idx="225">
                  <c:v>20.085000000000001</c:v>
                </c:pt>
                <c:pt idx="226">
                  <c:v>20.100999999999999</c:v>
                </c:pt>
                <c:pt idx="227">
                  <c:v>20.09</c:v>
                </c:pt>
                <c:pt idx="228">
                  <c:v>20.215999999999998</c:v>
                </c:pt>
                <c:pt idx="229">
                  <c:v>20.460999999999999</c:v>
                </c:pt>
                <c:pt idx="230">
                  <c:v>20.494</c:v>
                </c:pt>
                <c:pt idx="231">
                  <c:v>20.422999999999998</c:v>
                </c:pt>
                <c:pt idx="232">
                  <c:v>20.471999999999998</c:v>
                </c:pt>
                <c:pt idx="233">
                  <c:v>20.439</c:v>
                </c:pt>
                <c:pt idx="234">
                  <c:v>20.433999999999997</c:v>
                </c:pt>
                <c:pt idx="235">
                  <c:v>20.471999999999998</c:v>
                </c:pt>
                <c:pt idx="236">
                  <c:v>20.498999999999999</c:v>
                </c:pt>
                <c:pt idx="237">
                  <c:v>20.45</c:v>
                </c:pt>
                <c:pt idx="238">
                  <c:v>20.460999999999999</c:v>
                </c:pt>
                <c:pt idx="239">
                  <c:v>20.433999999999997</c:v>
                </c:pt>
                <c:pt idx="240">
                  <c:v>20.445</c:v>
                </c:pt>
                <c:pt idx="241">
                  <c:v>20.456</c:v>
                </c:pt>
                <c:pt idx="242">
                  <c:v>20.45</c:v>
                </c:pt>
                <c:pt idx="243">
                  <c:v>20.433999999999997</c:v>
                </c:pt>
                <c:pt idx="244">
                  <c:v>20.286999999999999</c:v>
                </c:pt>
                <c:pt idx="245">
                  <c:v>20.378999999999998</c:v>
                </c:pt>
                <c:pt idx="246">
                  <c:v>20.401</c:v>
                </c:pt>
                <c:pt idx="247">
                  <c:v>20.367999999999999</c:v>
                </c:pt>
                <c:pt idx="248">
                  <c:v>20.314</c:v>
                </c:pt>
                <c:pt idx="249">
                  <c:v>20.378999999999998</c:v>
                </c:pt>
                <c:pt idx="250">
                  <c:v>20.346</c:v>
                </c:pt>
                <c:pt idx="251">
                  <c:v>20.280999999999999</c:v>
                </c:pt>
                <c:pt idx="252">
                  <c:v>19.948</c:v>
                </c:pt>
                <c:pt idx="253">
                  <c:v>20.160999999999998</c:v>
                </c:pt>
                <c:pt idx="254">
                  <c:v>20.052</c:v>
                </c:pt>
                <c:pt idx="255">
                  <c:v>20.187999999999999</c:v>
                </c:pt>
                <c:pt idx="256">
                  <c:v>20.183</c:v>
                </c:pt>
                <c:pt idx="257">
                  <c:v>20.401</c:v>
                </c:pt>
                <c:pt idx="258">
                  <c:v>20.494</c:v>
                </c:pt>
                <c:pt idx="259">
                  <c:v>20.422999999999998</c:v>
                </c:pt>
                <c:pt idx="260">
                  <c:v>20.367999999999999</c:v>
                </c:pt>
                <c:pt idx="261">
                  <c:v>20.373999999999999</c:v>
                </c:pt>
                <c:pt idx="262">
                  <c:v>19.762999999999998</c:v>
                </c:pt>
                <c:pt idx="263">
                  <c:v>18.933999999999997</c:v>
                </c:pt>
                <c:pt idx="264">
                  <c:v>18.044</c:v>
                </c:pt>
                <c:pt idx="265">
                  <c:v>17.634999999999998</c:v>
                </c:pt>
                <c:pt idx="266">
                  <c:v>14.170999999999999</c:v>
                </c:pt>
                <c:pt idx="267">
                  <c:v>9.0330000000000013</c:v>
                </c:pt>
                <c:pt idx="268">
                  <c:v>7.0089999999999995</c:v>
                </c:pt>
                <c:pt idx="269">
                  <c:v>5.4110000000000005</c:v>
                </c:pt>
                <c:pt idx="270">
                  <c:v>6.2510000000000003</c:v>
                </c:pt>
                <c:pt idx="271">
                  <c:v>6.4859999999999998</c:v>
                </c:pt>
                <c:pt idx="272">
                  <c:v>6.4539999999999997</c:v>
                </c:pt>
                <c:pt idx="273">
                  <c:v>6.471000000000001</c:v>
                </c:pt>
                <c:pt idx="274">
                  <c:v>7.0539999999999994</c:v>
                </c:pt>
                <c:pt idx="275">
                  <c:v>7.6710000000000003</c:v>
                </c:pt>
                <c:pt idx="276">
                  <c:v>7.7090000000000005</c:v>
                </c:pt>
                <c:pt idx="277">
                  <c:v>7.6759999999999993</c:v>
                </c:pt>
                <c:pt idx="278">
                  <c:v>5.1230000000000002</c:v>
                </c:pt>
                <c:pt idx="279">
                  <c:v>3.585</c:v>
                </c:pt>
                <c:pt idx="280">
                  <c:v>3.6779999999999999</c:v>
                </c:pt>
                <c:pt idx="281">
                  <c:v>3.782</c:v>
                </c:pt>
                <c:pt idx="282">
                  <c:v>3.7549999999999999</c:v>
                </c:pt>
                <c:pt idx="283">
                  <c:v>3.6680000000000001</c:v>
                </c:pt>
                <c:pt idx="284">
                  <c:v>3.6950000000000003</c:v>
                </c:pt>
                <c:pt idx="285">
                  <c:v>3.7990000000000004</c:v>
                </c:pt>
                <c:pt idx="286">
                  <c:v>4.0070000000000006</c:v>
                </c:pt>
                <c:pt idx="287">
                  <c:v>3.9089999999999998</c:v>
                </c:pt>
                <c:pt idx="288">
                  <c:v>3.8760000000000003</c:v>
                </c:pt>
                <c:pt idx="289">
                  <c:v>3.9690000000000003</c:v>
                </c:pt>
                <c:pt idx="290">
                  <c:v>4.0070000000000006</c:v>
                </c:pt>
                <c:pt idx="291">
                  <c:v>3.9910000000000005</c:v>
                </c:pt>
                <c:pt idx="292">
                  <c:v>4.46</c:v>
                </c:pt>
                <c:pt idx="293">
                  <c:v>5.6379999999999999</c:v>
                </c:pt>
                <c:pt idx="294">
                  <c:v>12.358000000000001</c:v>
                </c:pt>
                <c:pt idx="295">
                  <c:v>13.82</c:v>
                </c:pt>
                <c:pt idx="296">
                  <c:v>18.608999999999998</c:v>
                </c:pt>
                <c:pt idx="297">
                  <c:v>19.513999999999999</c:v>
                </c:pt>
                <c:pt idx="298">
                  <c:v>21.38</c:v>
                </c:pt>
                <c:pt idx="299">
                  <c:v>24.102</c:v>
                </c:pt>
                <c:pt idx="300">
                  <c:v>23.817999999999998</c:v>
                </c:pt>
                <c:pt idx="301">
                  <c:v>25.295999999999999</c:v>
                </c:pt>
                <c:pt idx="302">
                  <c:v>27.974999999999998</c:v>
                </c:pt>
                <c:pt idx="303">
                  <c:v>27.582000000000001</c:v>
                </c:pt>
                <c:pt idx="304">
                  <c:v>28.073</c:v>
                </c:pt>
                <c:pt idx="305">
                  <c:v>27.881999999999998</c:v>
                </c:pt>
                <c:pt idx="306">
                  <c:v>27.826999999999998</c:v>
                </c:pt>
                <c:pt idx="307">
                  <c:v>28.634</c:v>
                </c:pt>
                <c:pt idx="308">
                  <c:v>28.410999999999998</c:v>
                </c:pt>
                <c:pt idx="309">
                  <c:v>29.96</c:v>
                </c:pt>
                <c:pt idx="310">
                  <c:v>29.027000000000001</c:v>
                </c:pt>
                <c:pt idx="311">
                  <c:v>29.06</c:v>
                </c:pt>
                <c:pt idx="312">
                  <c:v>29.381999999999998</c:v>
                </c:pt>
                <c:pt idx="313">
                  <c:v>29.501999999999999</c:v>
                </c:pt>
                <c:pt idx="314">
                  <c:v>29.573</c:v>
                </c:pt>
                <c:pt idx="315">
                  <c:v>29.463000000000001</c:v>
                </c:pt>
                <c:pt idx="316">
                  <c:v>29.375999999999998</c:v>
                </c:pt>
                <c:pt idx="317">
                  <c:v>29.402999999999999</c:v>
                </c:pt>
                <c:pt idx="318">
                  <c:v>29.413999999999998</c:v>
                </c:pt>
                <c:pt idx="319">
                  <c:v>29.686999999999998</c:v>
                </c:pt>
                <c:pt idx="320">
                  <c:v>29.867000000000001</c:v>
                </c:pt>
                <c:pt idx="321">
                  <c:v>29.850999999999999</c:v>
                </c:pt>
                <c:pt idx="322">
                  <c:v>29.850999999999999</c:v>
                </c:pt>
                <c:pt idx="323">
                  <c:v>29.795999999999999</c:v>
                </c:pt>
                <c:pt idx="324">
                  <c:v>29.834</c:v>
                </c:pt>
                <c:pt idx="325">
                  <c:v>29.861999999999998</c:v>
                </c:pt>
                <c:pt idx="326">
                  <c:v>29.795999999999999</c:v>
                </c:pt>
                <c:pt idx="327">
                  <c:v>29.855999999999998</c:v>
                </c:pt>
                <c:pt idx="328">
                  <c:v>29.855999999999998</c:v>
                </c:pt>
                <c:pt idx="329">
                  <c:v>29.867000000000001</c:v>
                </c:pt>
                <c:pt idx="330">
                  <c:v>29.779999999999998</c:v>
                </c:pt>
                <c:pt idx="331">
                  <c:v>29.791</c:v>
                </c:pt>
                <c:pt idx="332">
                  <c:v>29.817999999999998</c:v>
                </c:pt>
                <c:pt idx="333">
                  <c:v>29.806999999999999</c:v>
                </c:pt>
                <c:pt idx="334">
                  <c:v>29.806999999999999</c:v>
                </c:pt>
                <c:pt idx="335">
                  <c:v>30.106999999999999</c:v>
                </c:pt>
                <c:pt idx="336">
                  <c:v>29.96</c:v>
                </c:pt>
                <c:pt idx="337">
                  <c:v>29.942999999999998</c:v>
                </c:pt>
                <c:pt idx="338">
                  <c:v>29.762999999999998</c:v>
                </c:pt>
                <c:pt idx="339">
                  <c:v>29.774000000000001</c:v>
                </c:pt>
                <c:pt idx="340">
                  <c:v>29.861999999999998</c:v>
                </c:pt>
                <c:pt idx="341">
                  <c:v>29.768999999999998</c:v>
                </c:pt>
                <c:pt idx="342">
                  <c:v>29.861000000000001</c:v>
                </c:pt>
                <c:pt idx="343">
                  <c:v>29.806999999999999</c:v>
                </c:pt>
                <c:pt idx="344">
                  <c:v>29.800999999999998</c:v>
                </c:pt>
                <c:pt idx="345">
                  <c:v>29.823</c:v>
                </c:pt>
                <c:pt idx="346">
                  <c:v>29.800999999999998</c:v>
                </c:pt>
                <c:pt idx="347">
                  <c:v>29.774000000000001</c:v>
                </c:pt>
                <c:pt idx="348">
                  <c:v>29.855999999999998</c:v>
                </c:pt>
                <c:pt idx="349">
                  <c:v>29.791</c:v>
                </c:pt>
                <c:pt idx="350">
                  <c:v>29.791</c:v>
                </c:pt>
                <c:pt idx="351">
                  <c:v>29.762999999999998</c:v>
                </c:pt>
                <c:pt idx="352">
                  <c:v>29.795999999999999</c:v>
                </c:pt>
                <c:pt idx="353">
                  <c:v>29.779999999999998</c:v>
                </c:pt>
                <c:pt idx="354">
                  <c:v>29.795999999999999</c:v>
                </c:pt>
                <c:pt idx="355">
                  <c:v>29.724999999999998</c:v>
                </c:pt>
                <c:pt idx="356">
                  <c:v>29.800999999999998</c:v>
                </c:pt>
                <c:pt idx="357">
                  <c:v>29.84</c:v>
                </c:pt>
                <c:pt idx="358">
                  <c:v>29.834</c:v>
                </c:pt>
                <c:pt idx="359">
                  <c:v>29.774000000000001</c:v>
                </c:pt>
                <c:pt idx="360">
                  <c:v>29.396999999999998</c:v>
                </c:pt>
                <c:pt idx="361">
                  <c:v>29.658999999999999</c:v>
                </c:pt>
                <c:pt idx="362">
                  <c:v>29.675999999999998</c:v>
                </c:pt>
                <c:pt idx="363">
                  <c:v>29.649000000000001</c:v>
                </c:pt>
                <c:pt idx="364">
                  <c:v>29.37</c:v>
                </c:pt>
                <c:pt idx="365">
                  <c:v>29.736000000000001</c:v>
                </c:pt>
                <c:pt idx="366">
                  <c:v>29.724999999999998</c:v>
                </c:pt>
                <c:pt idx="367">
                  <c:v>29.762999999999998</c:v>
                </c:pt>
                <c:pt idx="368">
                  <c:v>29.800999999999998</c:v>
                </c:pt>
                <c:pt idx="369">
                  <c:v>29.779</c:v>
                </c:pt>
                <c:pt idx="370">
                  <c:v>29.561</c:v>
                </c:pt>
                <c:pt idx="371">
                  <c:v>29.669999999999998</c:v>
                </c:pt>
                <c:pt idx="372">
                  <c:v>29.745999999999999</c:v>
                </c:pt>
                <c:pt idx="373">
                  <c:v>28.512999999999998</c:v>
                </c:pt>
                <c:pt idx="374">
                  <c:v>21.965</c:v>
                </c:pt>
                <c:pt idx="375">
                  <c:v>17.033999999999999</c:v>
                </c:pt>
                <c:pt idx="376">
                  <c:v>16.745000000000001</c:v>
                </c:pt>
                <c:pt idx="377">
                  <c:v>17.573999999999998</c:v>
                </c:pt>
                <c:pt idx="378">
                  <c:v>17.808999999999997</c:v>
                </c:pt>
                <c:pt idx="379">
                  <c:v>17.808999999999997</c:v>
                </c:pt>
                <c:pt idx="380">
                  <c:v>17.524999999999999</c:v>
                </c:pt>
                <c:pt idx="381">
                  <c:v>17.285999999999998</c:v>
                </c:pt>
                <c:pt idx="382">
                  <c:v>17.634999999999998</c:v>
                </c:pt>
                <c:pt idx="383">
                  <c:v>17.64</c:v>
                </c:pt>
                <c:pt idx="384">
                  <c:v>17.590999999999998</c:v>
                </c:pt>
                <c:pt idx="385">
                  <c:v>17.564</c:v>
                </c:pt>
                <c:pt idx="386">
                  <c:v>17.547999999999998</c:v>
                </c:pt>
                <c:pt idx="387">
                  <c:v>17.498999999999999</c:v>
                </c:pt>
                <c:pt idx="388">
                  <c:v>17.553000000000001</c:v>
                </c:pt>
                <c:pt idx="389">
                  <c:v>17.64</c:v>
                </c:pt>
                <c:pt idx="390">
                  <c:v>17.64</c:v>
                </c:pt>
                <c:pt idx="391">
                  <c:v>17.590999999999998</c:v>
                </c:pt>
                <c:pt idx="392">
                  <c:v>17.689999999999998</c:v>
                </c:pt>
                <c:pt idx="393">
                  <c:v>17.602</c:v>
                </c:pt>
                <c:pt idx="394">
                  <c:v>17.672999999999998</c:v>
                </c:pt>
                <c:pt idx="395">
                  <c:v>17.683999999999997</c:v>
                </c:pt>
                <c:pt idx="396">
                  <c:v>17.64</c:v>
                </c:pt>
                <c:pt idx="397">
                  <c:v>17.7</c:v>
                </c:pt>
                <c:pt idx="398">
                  <c:v>17.672999999999998</c:v>
                </c:pt>
                <c:pt idx="399">
                  <c:v>17.558999999999997</c:v>
                </c:pt>
                <c:pt idx="400">
                  <c:v>17.608000000000001</c:v>
                </c:pt>
                <c:pt idx="401">
                  <c:v>17.619</c:v>
                </c:pt>
                <c:pt idx="402">
                  <c:v>17.585999999999999</c:v>
                </c:pt>
                <c:pt idx="403">
                  <c:v>17.689999999999998</c:v>
                </c:pt>
                <c:pt idx="404">
                  <c:v>17.678999999999998</c:v>
                </c:pt>
                <c:pt idx="405">
                  <c:v>17.481999999999999</c:v>
                </c:pt>
                <c:pt idx="406">
                  <c:v>17.672999999999998</c:v>
                </c:pt>
                <c:pt idx="407">
                  <c:v>17.667999999999999</c:v>
                </c:pt>
                <c:pt idx="408">
                  <c:v>17.640999999999998</c:v>
                </c:pt>
                <c:pt idx="409">
                  <c:v>17.634999999999998</c:v>
                </c:pt>
                <c:pt idx="410">
                  <c:v>17.503999999999998</c:v>
                </c:pt>
                <c:pt idx="411">
                  <c:v>17.488</c:v>
                </c:pt>
                <c:pt idx="412">
                  <c:v>17.663</c:v>
                </c:pt>
                <c:pt idx="413">
                  <c:v>17.744</c:v>
                </c:pt>
                <c:pt idx="414">
                  <c:v>17.771999999999998</c:v>
                </c:pt>
                <c:pt idx="415">
                  <c:v>17.963000000000001</c:v>
                </c:pt>
                <c:pt idx="416">
                  <c:v>16.701999999999998</c:v>
                </c:pt>
                <c:pt idx="417">
                  <c:v>6.2399999999999993</c:v>
                </c:pt>
                <c:pt idx="418">
                  <c:v>3.202</c:v>
                </c:pt>
                <c:pt idx="419">
                  <c:v>3.4480000000000004</c:v>
                </c:pt>
                <c:pt idx="420">
                  <c:v>3.9660000000000002</c:v>
                </c:pt>
                <c:pt idx="421">
                  <c:v>2.734</c:v>
                </c:pt>
                <c:pt idx="422">
                  <c:v>2.6690000000000005</c:v>
                </c:pt>
                <c:pt idx="423">
                  <c:v>2.7679999999999998</c:v>
                </c:pt>
                <c:pt idx="424">
                  <c:v>2.9750000000000005</c:v>
                </c:pt>
                <c:pt idx="425">
                  <c:v>2.4030000000000005</c:v>
                </c:pt>
                <c:pt idx="426">
                  <c:v>2.8170000000000002</c:v>
                </c:pt>
                <c:pt idx="427">
                  <c:v>2.8170000000000002</c:v>
                </c:pt>
                <c:pt idx="428">
                  <c:v>2.4960000000000004</c:v>
                </c:pt>
                <c:pt idx="429">
                  <c:v>2.4790000000000001</c:v>
                </c:pt>
                <c:pt idx="430">
                  <c:v>2.359</c:v>
                </c:pt>
                <c:pt idx="431">
                  <c:v>2.7960000000000003</c:v>
                </c:pt>
                <c:pt idx="432">
                  <c:v>2.8500000000000005</c:v>
                </c:pt>
                <c:pt idx="433">
                  <c:v>2.8559999999999999</c:v>
                </c:pt>
                <c:pt idx="434">
                  <c:v>2.84</c:v>
                </c:pt>
                <c:pt idx="435">
                  <c:v>2.851</c:v>
                </c:pt>
                <c:pt idx="436">
                  <c:v>2.5449999999999999</c:v>
                </c:pt>
                <c:pt idx="437">
                  <c:v>2.8070000000000004</c:v>
                </c:pt>
                <c:pt idx="438">
                  <c:v>2.7850000000000001</c:v>
                </c:pt>
                <c:pt idx="439">
                  <c:v>2.8129999999999997</c:v>
                </c:pt>
                <c:pt idx="440">
                  <c:v>2.7690000000000001</c:v>
                </c:pt>
                <c:pt idx="441">
                  <c:v>2.8070000000000004</c:v>
                </c:pt>
                <c:pt idx="442">
                  <c:v>2.8449999999999998</c:v>
                </c:pt>
                <c:pt idx="443">
                  <c:v>2.7910000000000004</c:v>
                </c:pt>
                <c:pt idx="444">
                  <c:v>2.8180000000000005</c:v>
                </c:pt>
                <c:pt idx="445">
                  <c:v>2.8180000000000005</c:v>
                </c:pt>
                <c:pt idx="446">
                  <c:v>2.8020000000000005</c:v>
                </c:pt>
                <c:pt idx="447">
                  <c:v>2.8340000000000005</c:v>
                </c:pt>
                <c:pt idx="448">
                  <c:v>2.8239999999999998</c:v>
                </c:pt>
                <c:pt idx="449">
                  <c:v>2.8449999999999998</c:v>
                </c:pt>
                <c:pt idx="450">
                  <c:v>2.8340000000000005</c:v>
                </c:pt>
                <c:pt idx="451">
                  <c:v>2.9489999999999998</c:v>
                </c:pt>
                <c:pt idx="452">
                  <c:v>2.8449999999999998</c:v>
                </c:pt>
                <c:pt idx="453">
                  <c:v>2.524</c:v>
                </c:pt>
                <c:pt idx="454">
                  <c:v>2.5449999999999999</c:v>
                </c:pt>
                <c:pt idx="455">
                  <c:v>2.6379999999999999</c:v>
                </c:pt>
                <c:pt idx="456">
                  <c:v>2.665</c:v>
                </c:pt>
                <c:pt idx="457">
                  <c:v>2.6219999999999999</c:v>
                </c:pt>
                <c:pt idx="458">
                  <c:v>2.3490000000000002</c:v>
                </c:pt>
                <c:pt idx="459">
                  <c:v>3.0640000000000001</c:v>
                </c:pt>
                <c:pt idx="460">
                  <c:v>2.944</c:v>
                </c:pt>
                <c:pt idx="461">
                  <c:v>2.8449999999999998</c:v>
                </c:pt>
                <c:pt idx="462">
                  <c:v>2.7309999999999999</c:v>
                </c:pt>
                <c:pt idx="463">
                  <c:v>2.2780000000000005</c:v>
                </c:pt>
                <c:pt idx="464">
                  <c:v>2.1580000000000004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089472"/>
        <c:axId val="166091776"/>
      </c:scatterChart>
      <c:valAx>
        <c:axId val="16608947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66091776"/>
        <c:crosses val="autoZero"/>
        <c:crossBetween val="midCat"/>
      </c:valAx>
      <c:valAx>
        <c:axId val="16609177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608947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3/7/2017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640107170249016"/>
          <c:y val="0.13495455934880193"/>
          <c:w val="0.7601703210817915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'Plots_R500-1'!$O$8:$O$550</c:f>
              <c:numCache>
                <c:formatCode>0.0000</c:formatCode>
                <c:ptCount val="543"/>
                <c:pt idx="0">
                  <c:v>4.3049999999999977E-2</c:v>
                </c:pt>
                <c:pt idx="1">
                  <c:v>4.3049999999999977E-2</c:v>
                </c:pt>
                <c:pt idx="2">
                  <c:v>4.3049999999999977E-2</c:v>
                </c:pt>
                <c:pt idx="3">
                  <c:v>4.3049999999999977E-2</c:v>
                </c:pt>
                <c:pt idx="4">
                  <c:v>5.3749999999999964E-2</c:v>
                </c:pt>
                <c:pt idx="5">
                  <c:v>3.7699999999999984E-2</c:v>
                </c:pt>
                <c:pt idx="6">
                  <c:v>5.3749999999999964E-2</c:v>
                </c:pt>
                <c:pt idx="7">
                  <c:v>5.3749999999999964E-2</c:v>
                </c:pt>
                <c:pt idx="8">
                  <c:v>3.7699999999999984E-2</c:v>
                </c:pt>
                <c:pt idx="9">
                  <c:v>9.6549999999999997E-2</c:v>
                </c:pt>
                <c:pt idx="10">
                  <c:v>4.8399999999999999E-2</c:v>
                </c:pt>
                <c:pt idx="11">
                  <c:v>4.8399999999999999E-2</c:v>
                </c:pt>
                <c:pt idx="12">
                  <c:v>4.3049999999999977E-2</c:v>
                </c:pt>
                <c:pt idx="13">
                  <c:v>3.7699999999999984E-2</c:v>
                </c:pt>
                <c:pt idx="14">
                  <c:v>3.7699999999999984E-2</c:v>
                </c:pt>
                <c:pt idx="15">
                  <c:v>3.234999999999999E-2</c:v>
                </c:pt>
                <c:pt idx="16">
                  <c:v>3.7699999999999984E-2</c:v>
                </c:pt>
                <c:pt idx="17">
                  <c:v>2.6999999999999968E-2</c:v>
                </c:pt>
                <c:pt idx="18">
                  <c:v>4.8399999999999999E-2</c:v>
                </c:pt>
                <c:pt idx="19">
                  <c:v>3.234999999999999E-2</c:v>
                </c:pt>
                <c:pt idx="20">
                  <c:v>4.3049999999999977E-2</c:v>
                </c:pt>
                <c:pt idx="21">
                  <c:v>3.7699999999999984E-2</c:v>
                </c:pt>
                <c:pt idx="22">
                  <c:v>2.6999999999999968E-2</c:v>
                </c:pt>
                <c:pt idx="23">
                  <c:v>3.7699999999999984E-2</c:v>
                </c:pt>
                <c:pt idx="24">
                  <c:v>3.7699999999999984E-2</c:v>
                </c:pt>
                <c:pt idx="25">
                  <c:v>2.6999999999999968E-2</c:v>
                </c:pt>
                <c:pt idx="26">
                  <c:v>4.8399999999999999E-2</c:v>
                </c:pt>
                <c:pt idx="27">
                  <c:v>3.234999999999999E-2</c:v>
                </c:pt>
                <c:pt idx="28">
                  <c:v>3.7699999999999984E-2</c:v>
                </c:pt>
                <c:pt idx="29">
                  <c:v>4.3049999999999977E-2</c:v>
                </c:pt>
                <c:pt idx="30">
                  <c:v>3.234999999999999E-2</c:v>
                </c:pt>
                <c:pt idx="31">
                  <c:v>3.234999999999999E-2</c:v>
                </c:pt>
                <c:pt idx="32">
                  <c:v>4.3049999999999977E-2</c:v>
                </c:pt>
                <c:pt idx="33">
                  <c:v>4.3049999999999977E-2</c:v>
                </c:pt>
                <c:pt idx="34">
                  <c:v>3.7699999999999984E-2</c:v>
                </c:pt>
                <c:pt idx="35">
                  <c:v>6.444999999999998E-2</c:v>
                </c:pt>
                <c:pt idx="36">
                  <c:v>6.9800000000000001E-2</c:v>
                </c:pt>
                <c:pt idx="37">
                  <c:v>2.6999999999999968E-2</c:v>
                </c:pt>
                <c:pt idx="38">
                  <c:v>3.234999999999999E-2</c:v>
                </c:pt>
                <c:pt idx="39">
                  <c:v>3.7699999999999984E-2</c:v>
                </c:pt>
                <c:pt idx="40">
                  <c:v>4.3049999999999977E-2</c:v>
                </c:pt>
                <c:pt idx="41">
                  <c:v>4.3049999999999977E-2</c:v>
                </c:pt>
                <c:pt idx="42">
                  <c:v>2.1650000000000003E-2</c:v>
                </c:pt>
                <c:pt idx="43">
                  <c:v>4.8399999999999999E-2</c:v>
                </c:pt>
                <c:pt idx="44">
                  <c:v>4.8399999999999999E-2</c:v>
                </c:pt>
                <c:pt idx="45">
                  <c:v>3.7699999999999984E-2</c:v>
                </c:pt>
                <c:pt idx="46">
                  <c:v>4.3049999999999977E-2</c:v>
                </c:pt>
                <c:pt idx="47">
                  <c:v>2.1650000000000003E-2</c:v>
                </c:pt>
                <c:pt idx="48">
                  <c:v>5.9099999999999986E-2</c:v>
                </c:pt>
                <c:pt idx="49">
                  <c:v>4.3049999999999977E-2</c:v>
                </c:pt>
                <c:pt idx="50">
                  <c:v>2.6999999999999968E-2</c:v>
                </c:pt>
                <c:pt idx="51">
                  <c:v>2.6999999999999968E-2</c:v>
                </c:pt>
                <c:pt idx="52">
                  <c:v>1.6299999999999953E-2</c:v>
                </c:pt>
                <c:pt idx="53">
                  <c:v>3.234999999999999E-2</c:v>
                </c:pt>
                <c:pt idx="54">
                  <c:v>4.3049999999999977E-2</c:v>
                </c:pt>
                <c:pt idx="55">
                  <c:v>2.6999999999999968E-2</c:v>
                </c:pt>
                <c:pt idx="56">
                  <c:v>2.6999999999999968E-2</c:v>
                </c:pt>
                <c:pt idx="57">
                  <c:v>3.234999999999999E-2</c:v>
                </c:pt>
                <c:pt idx="58">
                  <c:v>3.234999999999999E-2</c:v>
                </c:pt>
                <c:pt idx="59">
                  <c:v>4.3049999999999977E-2</c:v>
                </c:pt>
                <c:pt idx="60">
                  <c:v>4.3049999999999977E-2</c:v>
                </c:pt>
                <c:pt idx="61">
                  <c:v>4.3049999999999977E-2</c:v>
                </c:pt>
                <c:pt idx="62">
                  <c:v>3.7699999999999984E-2</c:v>
                </c:pt>
                <c:pt idx="63">
                  <c:v>3.234999999999999E-2</c:v>
                </c:pt>
                <c:pt idx="64">
                  <c:v>2.6999999999999968E-2</c:v>
                </c:pt>
                <c:pt idx="65">
                  <c:v>3.7699999999999984E-2</c:v>
                </c:pt>
                <c:pt idx="66">
                  <c:v>4.3049999999999977E-2</c:v>
                </c:pt>
                <c:pt idx="67">
                  <c:v>4.3049999999999977E-2</c:v>
                </c:pt>
                <c:pt idx="68">
                  <c:v>3.234999999999999E-2</c:v>
                </c:pt>
                <c:pt idx="69">
                  <c:v>3.234999999999999E-2</c:v>
                </c:pt>
                <c:pt idx="70">
                  <c:v>2.6999999999999968E-2</c:v>
                </c:pt>
                <c:pt idx="71">
                  <c:v>3.7699999999999984E-2</c:v>
                </c:pt>
                <c:pt idx="72">
                  <c:v>3.7699999999999984E-2</c:v>
                </c:pt>
                <c:pt idx="73">
                  <c:v>3.234999999999999E-2</c:v>
                </c:pt>
                <c:pt idx="74">
                  <c:v>6.444999999999998E-2</c:v>
                </c:pt>
                <c:pt idx="75">
                  <c:v>3.234999999999999E-2</c:v>
                </c:pt>
                <c:pt idx="76">
                  <c:v>3.234999999999999E-2</c:v>
                </c:pt>
                <c:pt idx="77">
                  <c:v>5.9099999999999986E-2</c:v>
                </c:pt>
                <c:pt idx="78">
                  <c:v>3.7699999999999984E-2</c:v>
                </c:pt>
                <c:pt idx="79">
                  <c:v>5.3749999999999964E-2</c:v>
                </c:pt>
                <c:pt idx="80">
                  <c:v>3.7699999999999984E-2</c:v>
                </c:pt>
                <c:pt idx="81">
                  <c:v>2.6999999999999968E-2</c:v>
                </c:pt>
                <c:pt idx="82">
                  <c:v>5.9099999999999986E-2</c:v>
                </c:pt>
                <c:pt idx="83">
                  <c:v>3.7699999999999984E-2</c:v>
                </c:pt>
                <c:pt idx="84">
                  <c:v>5.3749999999999964E-2</c:v>
                </c:pt>
                <c:pt idx="85">
                  <c:v>5.3749999999999964E-2</c:v>
                </c:pt>
                <c:pt idx="86">
                  <c:v>3.234999999999999E-2</c:v>
                </c:pt>
                <c:pt idx="87">
                  <c:v>2.6999999999999968E-2</c:v>
                </c:pt>
                <c:pt idx="88">
                  <c:v>3.7699999999999984E-2</c:v>
                </c:pt>
                <c:pt idx="89">
                  <c:v>3.234999999999999E-2</c:v>
                </c:pt>
                <c:pt idx="90">
                  <c:v>3.234999999999999E-2</c:v>
                </c:pt>
                <c:pt idx="91">
                  <c:v>3.7699999999999984E-2</c:v>
                </c:pt>
                <c:pt idx="92">
                  <c:v>3.234999999999999E-2</c:v>
                </c:pt>
                <c:pt idx="93">
                  <c:v>3.7699999999999984E-2</c:v>
                </c:pt>
                <c:pt idx="94">
                  <c:v>3.7699999999999984E-2</c:v>
                </c:pt>
                <c:pt idx="95">
                  <c:v>2.1650000000000003E-2</c:v>
                </c:pt>
                <c:pt idx="96">
                  <c:v>2.6999999999999968E-2</c:v>
                </c:pt>
                <c:pt idx="97">
                  <c:v>6.444999999999998E-2</c:v>
                </c:pt>
                <c:pt idx="98">
                  <c:v>2.1650000000000003E-2</c:v>
                </c:pt>
                <c:pt idx="99">
                  <c:v>1.6299999999999953E-2</c:v>
                </c:pt>
                <c:pt idx="100">
                  <c:v>5.9099999999999986E-2</c:v>
                </c:pt>
                <c:pt idx="101">
                  <c:v>2.1650000000000003E-2</c:v>
                </c:pt>
                <c:pt idx="102">
                  <c:v>2.1650000000000003E-2</c:v>
                </c:pt>
                <c:pt idx="103">
                  <c:v>1.6299999999999953E-2</c:v>
                </c:pt>
                <c:pt idx="104">
                  <c:v>2.6999999999999968E-2</c:v>
                </c:pt>
                <c:pt idx="105">
                  <c:v>2.1650000000000003E-2</c:v>
                </c:pt>
                <c:pt idx="106">
                  <c:v>3.234999999999999E-2</c:v>
                </c:pt>
                <c:pt idx="107">
                  <c:v>1.6299999999999953E-2</c:v>
                </c:pt>
                <c:pt idx="108">
                  <c:v>3.7699999999999984E-2</c:v>
                </c:pt>
                <c:pt idx="109">
                  <c:v>4.3049999999999977E-2</c:v>
                </c:pt>
                <c:pt idx="110">
                  <c:v>3.234999999999999E-2</c:v>
                </c:pt>
                <c:pt idx="111">
                  <c:v>2.1650000000000003E-2</c:v>
                </c:pt>
                <c:pt idx="112">
                  <c:v>2.6999999999999968E-2</c:v>
                </c:pt>
                <c:pt idx="113">
                  <c:v>3.234999999999999E-2</c:v>
                </c:pt>
                <c:pt idx="114">
                  <c:v>3.7699999999999984E-2</c:v>
                </c:pt>
                <c:pt idx="115">
                  <c:v>3.234999999999999E-2</c:v>
                </c:pt>
                <c:pt idx="116">
                  <c:v>4.8399999999999999E-2</c:v>
                </c:pt>
                <c:pt idx="117">
                  <c:v>2.6999999999999968E-2</c:v>
                </c:pt>
                <c:pt idx="118">
                  <c:v>5.3749999999999964E-2</c:v>
                </c:pt>
                <c:pt idx="119">
                  <c:v>2.6999999999999968E-2</c:v>
                </c:pt>
                <c:pt idx="120">
                  <c:v>3.234999999999999E-2</c:v>
                </c:pt>
                <c:pt idx="121">
                  <c:v>3.234999999999999E-2</c:v>
                </c:pt>
                <c:pt idx="122">
                  <c:v>3.234999999999999E-2</c:v>
                </c:pt>
                <c:pt idx="123">
                  <c:v>0.15539999999999998</c:v>
                </c:pt>
                <c:pt idx="124">
                  <c:v>3.234999999999999E-2</c:v>
                </c:pt>
                <c:pt idx="125">
                  <c:v>3.7699999999999984E-2</c:v>
                </c:pt>
                <c:pt idx="126">
                  <c:v>3.7699999999999984E-2</c:v>
                </c:pt>
                <c:pt idx="127">
                  <c:v>2.1650000000000003E-2</c:v>
                </c:pt>
                <c:pt idx="128">
                  <c:v>4.3049999999999977E-2</c:v>
                </c:pt>
                <c:pt idx="129">
                  <c:v>2.1650000000000003E-2</c:v>
                </c:pt>
                <c:pt idx="130">
                  <c:v>4.8399999999999999E-2</c:v>
                </c:pt>
                <c:pt idx="131">
                  <c:v>1.6299999999999953E-2</c:v>
                </c:pt>
                <c:pt idx="132">
                  <c:v>1.6299999999999953E-2</c:v>
                </c:pt>
                <c:pt idx="133">
                  <c:v>3.234999999999999E-2</c:v>
                </c:pt>
                <c:pt idx="134">
                  <c:v>1.6299999999999953E-2</c:v>
                </c:pt>
                <c:pt idx="135">
                  <c:v>0.11794999999999997</c:v>
                </c:pt>
                <c:pt idx="136">
                  <c:v>3.234999999999999E-2</c:v>
                </c:pt>
                <c:pt idx="137">
                  <c:v>2.1650000000000003E-2</c:v>
                </c:pt>
                <c:pt idx="138">
                  <c:v>2.6999999999999968E-2</c:v>
                </c:pt>
                <c:pt idx="139">
                  <c:v>5.9099999999999986E-2</c:v>
                </c:pt>
                <c:pt idx="140">
                  <c:v>2.6999999999999968E-2</c:v>
                </c:pt>
                <c:pt idx="141">
                  <c:v>3.234999999999999E-2</c:v>
                </c:pt>
                <c:pt idx="142">
                  <c:v>3.7699999999999984E-2</c:v>
                </c:pt>
                <c:pt idx="143">
                  <c:v>2.1650000000000003E-2</c:v>
                </c:pt>
                <c:pt idx="144">
                  <c:v>2.6999999999999968E-2</c:v>
                </c:pt>
                <c:pt idx="145">
                  <c:v>4.3049999999999977E-2</c:v>
                </c:pt>
                <c:pt idx="146">
                  <c:v>3.234999999999999E-2</c:v>
                </c:pt>
                <c:pt idx="147">
                  <c:v>9.1199999999999976E-2</c:v>
                </c:pt>
                <c:pt idx="148">
                  <c:v>1.6299999999999953E-2</c:v>
                </c:pt>
                <c:pt idx="149">
                  <c:v>2.1650000000000003E-2</c:v>
                </c:pt>
                <c:pt idx="150">
                  <c:v>3.234999999999999E-2</c:v>
                </c:pt>
                <c:pt idx="151">
                  <c:v>6.9800000000000001E-2</c:v>
                </c:pt>
                <c:pt idx="152">
                  <c:v>1.6299999999999953E-2</c:v>
                </c:pt>
                <c:pt idx="153">
                  <c:v>2.6999999999999968E-2</c:v>
                </c:pt>
                <c:pt idx="154">
                  <c:v>2.6999999999999968E-2</c:v>
                </c:pt>
                <c:pt idx="155">
                  <c:v>1.6299999999999953E-2</c:v>
                </c:pt>
                <c:pt idx="156">
                  <c:v>9.1199999999999976E-2</c:v>
                </c:pt>
                <c:pt idx="157">
                  <c:v>1.6299999999999953E-2</c:v>
                </c:pt>
                <c:pt idx="158">
                  <c:v>1.6299999999999953E-2</c:v>
                </c:pt>
                <c:pt idx="159">
                  <c:v>2.1650000000000003E-2</c:v>
                </c:pt>
                <c:pt idx="160">
                  <c:v>1.6299999999999953E-2</c:v>
                </c:pt>
                <c:pt idx="161">
                  <c:v>1.0949999999999988E-2</c:v>
                </c:pt>
                <c:pt idx="162">
                  <c:v>3.234999999999999E-2</c:v>
                </c:pt>
                <c:pt idx="163">
                  <c:v>2.1650000000000003E-2</c:v>
                </c:pt>
                <c:pt idx="164">
                  <c:v>1.0949999999999988E-2</c:v>
                </c:pt>
                <c:pt idx="165">
                  <c:v>2.6999999999999968E-2</c:v>
                </c:pt>
                <c:pt idx="166">
                  <c:v>1.6299999999999953E-2</c:v>
                </c:pt>
                <c:pt idx="167">
                  <c:v>1.6299999999999953E-2</c:v>
                </c:pt>
                <c:pt idx="168">
                  <c:v>1.0949999999999988E-2</c:v>
                </c:pt>
                <c:pt idx="169">
                  <c:v>4.3049999999999977E-2</c:v>
                </c:pt>
                <c:pt idx="170">
                  <c:v>1.6299999999999953E-2</c:v>
                </c:pt>
                <c:pt idx="171">
                  <c:v>1.6299999999999953E-2</c:v>
                </c:pt>
                <c:pt idx="172">
                  <c:v>3.234999999999999E-2</c:v>
                </c:pt>
                <c:pt idx="173">
                  <c:v>1.6299999999999953E-2</c:v>
                </c:pt>
                <c:pt idx="174">
                  <c:v>2.6999999999999968E-2</c:v>
                </c:pt>
                <c:pt idx="175">
                  <c:v>2.6999999999999968E-2</c:v>
                </c:pt>
                <c:pt idx="176">
                  <c:v>2.1650000000000003E-2</c:v>
                </c:pt>
                <c:pt idx="177">
                  <c:v>1.6299999999999953E-2</c:v>
                </c:pt>
                <c:pt idx="178">
                  <c:v>1.6299999999999953E-2</c:v>
                </c:pt>
                <c:pt idx="179">
                  <c:v>2.1650000000000003E-2</c:v>
                </c:pt>
                <c:pt idx="180">
                  <c:v>0.28914999999999996</c:v>
                </c:pt>
                <c:pt idx="181">
                  <c:v>2.1650000000000003E-2</c:v>
                </c:pt>
                <c:pt idx="182">
                  <c:v>2.1650000000000003E-2</c:v>
                </c:pt>
                <c:pt idx="183">
                  <c:v>2.1650000000000003E-2</c:v>
                </c:pt>
                <c:pt idx="184">
                  <c:v>2.6999999999999968E-2</c:v>
                </c:pt>
                <c:pt idx="185">
                  <c:v>2.6999999999999968E-2</c:v>
                </c:pt>
                <c:pt idx="186">
                  <c:v>1.0949999999999988E-2</c:v>
                </c:pt>
                <c:pt idx="187">
                  <c:v>5.9099999999999986E-2</c:v>
                </c:pt>
                <c:pt idx="188">
                  <c:v>3.7699999999999984E-2</c:v>
                </c:pt>
                <c:pt idx="189">
                  <c:v>1.6299999999999953E-2</c:v>
                </c:pt>
                <c:pt idx="190">
                  <c:v>6.9800000000000001E-2</c:v>
                </c:pt>
                <c:pt idx="191">
                  <c:v>1.6299999999999953E-2</c:v>
                </c:pt>
                <c:pt idx="192">
                  <c:v>3.234999999999999E-2</c:v>
                </c:pt>
                <c:pt idx="193">
                  <c:v>2.6999999999999968E-2</c:v>
                </c:pt>
                <c:pt idx="194">
                  <c:v>4.3049999999999977E-2</c:v>
                </c:pt>
                <c:pt idx="195">
                  <c:v>1.0949999999999988E-2</c:v>
                </c:pt>
                <c:pt idx="196">
                  <c:v>8.5849999999999982E-2</c:v>
                </c:pt>
                <c:pt idx="197">
                  <c:v>1.6299999999999953E-2</c:v>
                </c:pt>
                <c:pt idx="198">
                  <c:v>4.3049999999999977E-2</c:v>
                </c:pt>
                <c:pt idx="199">
                  <c:v>1.6299999999999953E-2</c:v>
                </c:pt>
                <c:pt idx="200">
                  <c:v>2.1650000000000003E-2</c:v>
                </c:pt>
                <c:pt idx="201">
                  <c:v>1.6299999999999953E-2</c:v>
                </c:pt>
                <c:pt idx="202">
                  <c:v>2.1650000000000003E-2</c:v>
                </c:pt>
                <c:pt idx="203">
                  <c:v>1.6299999999999953E-2</c:v>
                </c:pt>
                <c:pt idx="204">
                  <c:v>4.3049999999999977E-2</c:v>
                </c:pt>
                <c:pt idx="205">
                  <c:v>1.6299999999999953E-2</c:v>
                </c:pt>
                <c:pt idx="206">
                  <c:v>2.6999999999999968E-2</c:v>
                </c:pt>
                <c:pt idx="207">
                  <c:v>1.0949999999999988E-2</c:v>
                </c:pt>
                <c:pt idx="208">
                  <c:v>1.0949999999999988E-2</c:v>
                </c:pt>
                <c:pt idx="209">
                  <c:v>4.8399999999999999E-2</c:v>
                </c:pt>
                <c:pt idx="210">
                  <c:v>1.0949999999999988E-2</c:v>
                </c:pt>
                <c:pt idx="211">
                  <c:v>3.234999999999999E-2</c:v>
                </c:pt>
                <c:pt idx="212">
                  <c:v>3.7699999999999984E-2</c:v>
                </c:pt>
                <c:pt idx="213">
                  <c:v>2.1650000000000003E-2</c:v>
                </c:pt>
                <c:pt idx="214">
                  <c:v>2.6999999999999968E-2</c:v>
                </c:pt>
                <c:pt idx="215">
                  <c:v>2.6999999999999968E-2</c:v>
                </c:pt>
                <c:pt idx="216">
                  <c:v>2.1650000000000003E-2</c:v>
                </c:pt>
                <c:pt idx="217">
                  <c:v>2.1650000000000003E-2</c:v>
                </c:pt>
                <c:pt idx="218">
                  <c:v>2.1650000000000003E-2</c:v>
                </c:pt>
                <c:pt idx="219">
                  <c:v>1.6299999999999953E-2</c:v>
                </c:pt>
                <c:pt idx="220">
                  <c:v>2.6999999999999968E-2</c:v>
                </c:pt>
                <c:pt idx="221">
                  <c:v>3.7699999999999984E-2</c:v>
                </c:pt>
                <c:pt idx="222">
                  <c:v>3.234999999999999E-2</c:v>
                </c:pt>
                <c:pt idx="223">
                  <c:v>0.13399999999999995</c:v>
                </c:pt>
                <c:pt idx="224">
                  <c:v>3.234999999999999E-2</c:v>
                </c:pt>
                <c:pt idx="225">
                  <c:v>2.6999999999999968E-2</c:v>
                </c:pt>
                <c:pt idx="226">
                  <c:v>2.6999999999999968E-2</c:v>
                </c:pt>
                <c:pt idx="227">
                  <c:v>2.1650000000000003E-2</c:v>
                </c:pt>
                <c:pt idx="228">
                  <c:v>2.6999999999999968E-2</c:v>
                </c:pt>
                <c:pt idx="229">
                  <c:v>6.9800000000000001E-2</c:v>
                </c:pt>
                <c:pt idx="230">
                  <c:v>4.3049999999999977E-2</c:v>
                </c:pt>
                <c:pt idx="231">
                  <c:v>2.1650000000000003E-2</c:v>
                </c:pt>
                <c:pt idx="232">
                  <c:v>2.1650000000000003E-2</c:v>
                </c:pt>
                <c:pt idx="233">
                  <c:v>2.6999999999999968E-2</c:v>
                </c:pt>
                <c:pt idx="234">
                  <c:v>3.234999999999999E-2</c:v>
                </c:pt>
                <c:pt idx="235">
                  <c:v>2.1650000000000003E-2</c:v>
                </c:pt>
                <c:pt idx="236">
                  <c:v>4.8399999999999999E-2</c:v>
                </c:pt>
                <c:pt idx="237">
                  <c:v>1.6299999999999953E-2</c:v>
                </c:pt>
                <c:pt idx="238">
                  <c:v>3.234999999999999E-2</c:v>
                </c:pt>
                <c:pt idx="239">
                  <c:v>2.1650000000000003E-2</c:v>
                </c:pt>
                <c:pt idx="240">
                  <c:v>5.5999999999999939E-3</c:v>
                </c:pt>
                <c:pt idx="241">
                  <c:v>2.1650000000000003E-2</c:v>
                </c:pt>
                <c:pt idx="242">
                  <c:v>4.3049999999999977E-2</c:v>
                </c:pt>
                <c:pt idx="243">
                  <c:v>2.6999999999999968E-2</c:v>
                </c:pt>
                <c:pt idx="244">
                  <c:v>0.20354999999999998</c:v>
                </c:pt>
                <c:pt idx="245">
                  <c:v>1.6299999999999953E-2</c:v>
                </c:pt>
                <c:pt idx="246">
                  <c:v>3.234999999999999E-2</c:v>
                </c:pt>
                <c:pt idx="247">
                  <c:v>1.6299999999999953E-2</c:v>
                </c:pt>
                <c:pt idx="248">
                  <c:v>1.0949999999999988E-2</c:v>
                </c:pt>
                <c:pt idx="249">
                  <c:v>2.1650000000000003E-2</c:v>
                </c:pt>
                <c:pt idx="250">
                  <c:v>3.234999999999999E-2</c:v>
                </c:pt>
                <c:pt idx="251">
                  <c:v>2.1650000000000003E-2</c:v>
                </c:pt>
                <c:pt idx="252">
                  <c:v>2.1650000000000003E-2</c:v>
                </c:pt>
                <c:pt idx="253">
                  <c:v>1.6299999999999953E-2</c:v>
                </c:pt>
                <c:pt idx="254">
                  <c:v>2.6999999999999968E-2</c:v>
                </c:pt>
                <c:pt idx="255">
                  <c:v>2.1650000000000003E-2</c:v>
                </c:pt>
                <c:pt idx="256">
                  <c:v>2.1650000000000003E-2</c:v>
                </c:pt>
                <c:pt idx="257">
                  <c:v>1.0949999999999988E-2</c:v>
                </c:pt>
                <c:pt idx="258">
                  <c:v>4.8399999999999999E-2</c:v>
                </c:pt>
                <c:pt idx="259">
                  <c:v>1.6299999999999953E-2</c:v>
                </c:pt>
                <c:pt idx="260">
                  <c:v>7.5149999999999995E-2</c:v>
                </c:pt>
                <c:pt idx="261">
                  <c:v>2.6999999999999968E-2</c:v>
                </c:pt>
                <c:pt idx="262">
                  <c:v>3.234999999999999E-2</c:v>
                </c:pt>
                <c:pt idx="263">
                  <c:v>0.10724999999999998</c:v>
                </c:pt>
                <c:pt idx="264">
                  <c:v>3.7699999999999984E-2</c:v>
                </c:pt>
                <c:pt idx="265">
                  <c:v>2.6999999999999968E-2</c:v>
                </c:pt>
                <c:pt idx="266">
                  <c:v>2.1650000000000003E-2</c:v>
                </c:pt>
                <c:pt idx="267">
                  <c:v>3.234999999999999E-2</c:v>
                </c:pt>
                <c:pt idx="268">
                  <c:v>4.3049999999999977E-2</c:v>
                </c:pt>
                <c:pt idx="269">
                  <c:v>3.234999999999999E-2</c:v>
                </c:pt>
                <c:pt idx="270">
                  <c:v>3.234999999999999E-2</c:v>
                </c:pt>
                <c:pt idx="271">
                  <c:v>4.3049999999999977E-2</c:v>
                </c:pt>
                <c:pt idx="272">
                  <c:v>3.7699999999999984E-2</c:v>
                </c:pt>
                <c:pt idx="273">
                  <c:v>2.6999999999999968E-2</c:v>
                </c:pt>
                <c:pt idx="274">
                  <c:v>3.234999999999999E-2</c:v>
                </c:pt>
                <c:pt idx="275">
                  <c:v>3.234999999999999E-2</c:v>
                </c:pt>
                <c:pt idx="276">
                  <c:v>2.6999999999999968E-2</c:v>
                </c:pt>
                <c:pt idx="277">
                  <c:v>6.9800000000000001E-2</c:v>
                </c:pt>
                <c:pt idx="278">
                  <c:v>3.234999999999999E-2</c:v>
                </c:pt>
                <c:pt idx="279">
                  <c:v>2.6999999999999968E-2</c:v>
                </c:pt>
                <c:pt idx="280">
                  <c:v>2.6999999999999968E-2</c:v>
                </c:pt>
                <c:pt idx="281">
                  <c:v>2.6999999999999968E-2</c:v>
                </c:pt>
                <c:pt idx="282">
                  <c:v>2.6999999999999968E-2</c:v>
                </c:pt>
                <c:pt idx="283">
                  <c:v>3.7699999999999984E-2</c:v>
                </c:pt>
                <c:pt idx="284">
                  <c:v>2.6999999999999968E-2</c:v>
                </c:pt>
                <c:pt idx="285">
                  <c:v>3.234999999999999E-2</c:v>
                </c:pt>
                <c:pt idx="286">
                  <c:v>3.234999999999999E-2</c:v>
                </c:pt>
                <c:pt idx="287">
                  <c:v>3.234999999999999E-2</c:v>
                </c:pt>
                <c:pt idx="288">
                  <c:v>2.6999999999999968E-2</c:v>
                </c:pt>
                <c:pt idx="289">
                  <c:v>2.6999999999999968E-2</c:v>
                </c:pt>
                <c:pt idx="290">
                  <c:v>4.3049999999999977E-2</c:v>
                </c:pt>
                <c:pt idx="291">
                  <c:v>4.3049999999999977E-2</c:v>
                </c:pt>
                <c:pt idx="292">
                  <c:v>3.7699999999999984E-2</c:v>
                </c:pt>
                <c:pt idx="293">
                  <c:v>3.7699999999999984E-2</c:v>
                </c:pt>
                <c:pt idx="294">
                  <c:v>2.6999999999999968E-2</c:v>
                </c:pt>
                <c:pt idx="295">
                  <c:v>3.234999999999999E-2</c:v>
                </c:pt>
                <c:pt idx="296">
                  <c:v>2.1650000000000003E-2</c:v>
                </c:pt>
                <c:pt idx="297">
                  <c:v>2.6999999999999968E-2</c:v>
                </c:pt>
                <c:pt idx="298">
                  <c:v>2.6999999999999968E-2</c:v>
                </c:pt>
                <c:pt idx="299">
                  <c:v>4.3049999999999977E-2</c:v>
                </c:pt>
                <c:pt idx="300">
                  <c:v>2.6999999999999968E-2</c:v>
                </c:pt>
                <c:pt idx="301">
                  <c:v>3.7699999999999984E-2</c:v>
                </c:pt>
                <c:pt idx="302">
                  <c:v>3.7699999999999984E-2</c:v>
                </c:pt>
                <c:pt idx="303">
                  <c:v>4.3049999999999977E-2</c:v>
                </c:pt>
                <c:pt idx="304">
                  <c:v>5.9099999999999986E-2</c:v>
                </c:pt>
                <c:pt idx="305">
                  <c:v>4.3049999999999977E-2</c:v>
                </c:pt>
                <c:pt idx="306">
                  <c:v>8.049999999999996E-2</c:v>
                </c:pt>
                <c:pt idx="307">
                  <c:v>5.3749999999999964E-2</c:v>
                </c:pt>
                <c:pt idx="308">
                  <c:v>5.3749999999999964E-2</c:v>
                </c:pt>
                <c:pt idx="309">
                  <c:v>4.3049999999999977E-2</c:v>
                </c:pt>
                <c:pt idx="310">
                  <c:v>4.3049999999999977E-2</c:v>
                </c:pt>
                <c:pt idx="311">
                  <c:v>5.3749999999999964E-2</c:v>
                </c:pt>
                <c:pt idx="312">
                  <c:v>4.3049999999999977E-2</c:v>
                </c:pt>
                <c:pt idx="313">
                  <c:v>0.25705</c:v>
                </c:pt>
                <c:pt idx="314">
                  <c:v>6.444999999999998E-2</c:v>
                </c:pt>
                <c:pt idx="315">
                  <c:v>5.9099999999999986E-2</c:v>
                </c:pt>
                <c:pt idx="316">
                  <c:v>4.3049999999999977E-2</c:v>
                </c:pt>
                <c:pt idx="317">
                  <c:v>4.3049999999999977E-2</c:v>
                </c:pt>
                <c:pt idx="318">
                  <c:v>4.3049999999999977E-2</c:v>
                </c:pt>
                <c:pt idx="319">
                  <c:v>5.3749999999999964E-2</c:v>
                </c:pt>
                <c:pt idx="320">
                  <c:v>6.444999999999998E-2</c:v>
                </c:pt>
                <c:pt idx="321">
                  <c:v>4.8399999999999999E-2</c:v>
                </c:pt>
                <c:pt idx="322">
                  <c:v>8.049999999999996E-2</c:v>
                </c:pt>
                <c:pt idx="323">
                  <c:v>4.3049999999999977E-2</c:v>
                </c:pt>
                <c:pt idx="324">
                  <c:v>3.7699999999999984E-2</c:v>
                </c:pt>
                <c:pt idx="325">
                  <c:v>4.3049999999999977E-2</c:v>
                </c:pt>
                <c:pt idx="326">
                  <c:v>3.7699999999999984E-2</c:v>
                </c:pt>
                <c:pt idx="327">
                  <c:v>9.6549999999999997E-2</c:v>
                </c:pt>
                <c:pt idx="328">
                  <c:v>4.3049999999999977E-2</c:v>
                </c:pt>
                <c:pt idx="329">
                  <c:v>5.3749999999999964E-2</c:v>
                </c:pt>
                <c:pt idx="330">
                  <c:v>3.7699999999999984E-2</c:v>
                </c:pt>
                <c:pt idx="331">
                  <c:v>4.3049999999999977E-2</c:v>
                </c:pt>
                <c:pt idx="332">
                  <c:v>4.8399999999999999E-2</c:v>
                </c:pt>
                <c:pt idx="333">
                  <c:v>3.7699999999999984E-2</c:v>
                </c:pt>
                <c:pt idx="334">
                  <c:v>4.8399999999999999E-2</c:v>
                </c:pt>
                <c:pt idx="335">
                  <c:v>5.3749999999999964E-2</c:v>
                </c:pt>
                <c:pt idx="336">
                  <c:v>4.3049999999999977E-2</c:v>
                </c:pt>
                <c:pt idx="337">
                  <c:v>5.3749999999999964E-2</c:v>
                </c:pt>
                <c:pt idx="338">
                  <c:v>3.234999999999999E-2</c:v>
                </c:pt>
                <c:pt idx="339">
                  <c:v>8.049999999999996E-2</c:v>
                </c:pt>
                <c:pt idx="340">
                  <c:v>3.234999999999999E-2</c:v>
                </c:pt>
                <c:pt idx="341">
                  <c:v>5.3749999999999964E-2</c:v>
                </c:pt>
                <c:pt idx="342">
                  <c:v>3.7699999999999984E-2</c:v>
                </c:pt>
                <c:pt idx="343">
                  <c:v>6.444999999999998E-2</c:v>
                </c:pt>
                <c:pt idx="344">
                  <c:v>4.3049999999999977E-2</c:v>
                </c:pt>
                <c:pt idx="345">
                  <c:v>0.11259999999999998</c:v>
                </c:pt>
                <c:pt idx="346">
                  <c:v>7.5149999999999995E-2</c:v>
                </c:pt>
                <c:pt idx="347">
                  <c:v>5.3749999999999964E-2</c:v>
                </c:pt>
                <c:pt idx="348">
                  <c:v>3.7699999999999984E-2</c:v>
                </c:pt>
                <c:pt idx="349">
                  <c:v>4.3049999999999977E-2</c:v>
                </c:pt>
                <c:pt idx="350">
                  <c:v>3.234999999999999E-2</c:v>
                </c:pt>
                <c:pt idx="351">
                  <c:v>5.3749999999999964E-2</c:v>
                </c:pt>
                <c:pt idx="352">
                  <c:v>5.9099999999999986E-2</c:v>
                </c:pt>
                <c:pt idx="353">
                  <c:v>6.444999999999998E-2</c:v>
                </c:pt>
                <c:pt idx="354">
                  <c:v>3.234999999999999E-2</c:v>
                </c:pt>
                <c:pt idx="355">
                  <c:v>6.444999999999998E-2</c:v>
                </c:pt>
                <c:pt idx="356">
                  <c:v>5.9099999999999986E-2</c:v>
                </c:pt>
                <c:pt idx="357">
                  <c:v>5.9099999999999986E-2</c:v>
                </c:pt>
                <c:pt idx="358">
                  <c:v>5.3749999999999964E-2</c:v>
                </c:pt>
                <c:pt idx="359">
                  <c:v>5.3749999999999964E-2</c:v>
                </c:pt>
                <c:pt idx="360">
                  <c:v>8.049999999999996E-2</c:v>
                </c:pt>
                <c:pt idx="361">
                  <c:v>7.5149999999999995E-2</c:v>
                </c:pt>
                <c:pt idx="362">
                  <c:v>6.9800000000000001E-2</c:v>
                </c:pt>
                <c:pt idx="363">
                  <c:v>6.444999999999998E-2</c:v>
                </c:pt>
                <c:pt idx="364">
                  <c:v>8.049999999999996E-2</c:v>
                </c:pt>
                <c:pt idx="365">
                  <c:v>6.9800000000000001E-2</c:v>
                </c:pt>
                <c:pt idx="366">
                  <c:v>9.1199999999999976E-2</c:v>
                </c:pt>
                <c:pt idx="367">
                  <c:v>7.5149999999999995E-2</c:v>
                </c:pt>
                <c:pt idx="368">
                  <c:v>9.6549999999999997E-2</c:v>
                </c:pt>
                <c:pt idx="369">
                  <c:v>0.10724999999999998</c:v>
                </c:pt>
                <c:pt idx="370">
                  <c:v>9.1199999999999976E-2</c:v>
                </c:pt>
                <c:pt idx="371">
                  <c:v>5.9099999999999986E-2</c:v>
                </c:pt>
                <c:pt idx="372">
                  <c:v>9.1199999999999976E-2</c:v>
                </c:pt>
                <c:pt idx="373">
                  <c:v>5.9099999999999986E-2</c:v>
                </c:pt>
                <c:pt idx="374">
                  <c:v>3.7699999999999984E-2</c:v>
                </c:pt>
                <c:pt idx="375">
                  <c:v>2.6999999999999968E-2</c:v>
                </c:pt>
                <c:pt idx="376">
                  <c:v>2.6999999999999968E-2</c:v>
                </c:pt>
                <c:pt idx="377">
                  <c:v>2.1650000000000003E-2</c:v>
                </c:pt>
                <c:pt idx="378">
                  <c:v>3.7699999999999984E-2</c:v>
                </c:pt>
                <c:pt idx="379">
                  <c:v>2.6999999999999968E-2</c:v>
                </c:pt>
                <c:pt idx="380">
                  <c:v>2.1650000000000003E-2</c:v>
                </c:pt>
                <c:pt idx="381">
                  <c:v>2.6999999999999968E-2</c:v>
                </c:pt>
                <c:pt idx="382">
                  <c:v>1.6299999999999953E-2</c:v>
                </c:pt>
                <c:pt idx="383">
                  <c:v>1.0949999999999988E-2</c:v>
                </c:pt>
                <c:pt idx="384">
                  <c:v>2.6999999999999968E-2</c:v>
                </c:pt>
                <c:pt idx="385">
                  <c:v>1.0949999999999988E-2</c:v>
                </c:pt>
                <c:pt idx="386">
                  <c:v>1.0949999999999988E-2</c:v>
                </c:pt>
                <c:pt idx="387">
                  <c:v>1.6299999999999953E-2</c:v>
                </c:pt>
                <c:pt idx="388">
                  <c:v>5.3749999999999964E-2</c:v>
                </c:pt>
                <c:pt idx="389">
                  <c:v>1.6299999999999953E-2</c:v>
                </c:pt>
                <c:pt idx="390">
                  <c:v>1.6299999999999953E-2</c:v>
                </c:pt>
                <c:pt idx="391">
                  <c:v>1.6299999999999953E-2</c:v>
                </c:pt>
                <c:pt idx="392">
                  <c:v>4.8399999999999999E-2</c:v>
                </c:pt>
                <c:pt idx="393">
                  <c:v>2.1650000000000003E-2</c:v>
                </c:pt>
                <c:pt idx="394">
                  <c:v>5.9099999999999986E-2</c:v>
                </c:pt>
                <c:pt idx="395">
                  <c:v>1.6299999999999953E-2</c:v>
                </c:pt>
                <c:pt idx="396">
                  <c:v>2.6999999999999968E-2</c:v>
                </c:pt>
                <c:pt idx="397">
                  <c:v>2.1650000000000003E-2</c:v>
                </c:pt>
                <c:pt idx="398">
                  <c:v>2.1650000000000003E-2</c:v>
                </c:pt>
                <c:pt idx="399">
                  <c:v>2.1650000000000003E-2</c:v>
                </c:pt>
                <c:pt idx="400">
                  <c:v>2.6999999999999968E-2</c:v>
                </c:pt>
                <c:pt idx="401">
                  <c:v>2.1650000000000003E-2</c:v>
                </c:pt>
                <c:pt idx="402">
                  <c:v>2.6999999999999968E-2</c:v>
                </c:pt>
                <c:pt idx="403">
                  <c:v>3.7699999999999984E-2</c:v>
                </c:pt>
                <c:pt idx="404">
                  <c:v>2.1650000000000003E-2</c:v>
                </c:pt>
                <c:pt idx="405">
                  <c:v>2.6999999999999968E-2</c:v>
                </c:pt>
                <c:pt idx="406">
                  <c:v>3.234999999999999E-2</c:v>
                </c:pt>
                <c:pt idx="407">
                  <c:v>2.1650000000000003E-2</c:v>
                </c:pt>
                <c:pt idx="408">
                  <c:v>1.6299999999999953E-2</c:v>
                </c:pt>
                <c:pt idx="409">
                  <c:v>4.8399999999999999E-2</c:v>
                </c:pt>
                <c:pt idx="410">
                  <c:v>2.6999999999999968E-2</c:v>
                </c:pt>
                <c:pt idx="411">
                  <c:v>5.9099999999999986E-2</c:v>
                </c:pt>
                <c:pt idx="412">
                  <c:v>3.234999999999999E-2</c:v>
                </c:pt>
                <c:pt idx="413">
                  <c:v>6.444999999999998E-2</c:v>
                </c:pt>
                <c:pt idx="414">
                  <c:v>2.6999999999999968E-2</c:v>
                </c:pt>
                <c:pt idx="415">
                  <c:v>2.6999999999999968E-2</c:v>
                </c:pt>
                <c:pt idx="416">
                  <c:v>2.1650000000000003E-2</c:v>
                </c:pt>
                <c:pt idx="417">
                  <c:v>3.7699999999999984E-2</c:v>
                </c:pt>
                <c:pt idx="418">
                  <c:v>2.6999999999999968E-2</c:v>
                </c:pt>
                <c:pt idx="419">
                  <c:v>3.7699999999999984E-2</c:v>
                </c:pt>
                <c:pt idx="420">
                  <c:v>3.234999999999999E-2</c:v>
                </c:pt>
                <c:pt idx="421">
                  <c:v>3.234999999999999E-2</c:v>
                </c:pt>
                <c:pt idx="422">
                  <c:v>2.6999999999999968E-2</c:v>
                </c:pt>
                <c:pt idx="423">
                  <c:v>3.7699999999999984E-2</c:v>
                </c:pt>
                <c:pt idx="424">
                  <c:v>3.234999999999999E-2</c:v>
                </c:pt>
                <c:pt idx="425">
                  <c:v>2.6999999999999968E-2</c:v>
                </c:pt>
                <c:pt idx="426">
                  <c:v>2.6999999999999968E-2</c:v>
                </c:pt>
                <c:pt idx="427">
                  <c:v>6.9800000000000001E-2</c:v>
                </c:pt>
                <c:pt idx="428">
                  <c:v>2.6999999999999968E-2</c:v>
                </c:pt>
                <c:pt idx="429">
                  <c:v>3.7699999999999984E-2</c:v>
                </c:pt>
                <c:pt idx="430">
                  <c:v>3.234999999999999E-2</c:v>
                </c:pt>
                <c:pt idx="431">
                  <c:v>2.6999999999999968E-2</c:v>
                </c:pt>
                <c:pt idx="432">
                  <c:v>3.234999999999999E-2</c:v>
                </c:pt>
                <c:pt idx="433">
                  <c:v>2.6999999999999968E-2</c:v>
                </c:pt>
                <c:pt idx="434">
                  <c:v>3.234999999999999E-2</c:v>
                </c:pt>
                <c:pt idx="435">
                  <c:v>2.6999999999999968E-2</c:v>
                </c:pt>
                <c:pt idx="436">
                  <c:v>3.234999999999999E-2</c:v>
                </c:pt>
                <c:pt idx="437">
                  <c:v>3.234999999999999E-2</c:v>
                </c:pt>
                <c:pt idx="438">
                  <c:v>4.8399999999999999E-2</c:v>
                </c:pt>
                <c:pt idx="439">
                  <c:v>2.1650000000000003E-2</c:v>
                </c:pt>
                <c:pt idx="440">
                  <c:v>8.049999999999996E-2</c:v>
                </c:pt>
                <c:pt idx="441">
                  <c:v>2.1650000000000003E-2</c:v>
                </c:pt>
                <c:pt idx="442">
                  <c:v>2.1650000000000003E-2</c:v>
                </c:pt>
                <c:pt idx="443">
                  <c:v>2.6999999999999968E-2</c:v>
                </c:pt>
                <c:pt idx="444">
                  <c:v>1.6299999999999953E-2</c:v>
                </c:pt>
                <c:pt idx="445">
                  <c:v>2.1650000000000003E-2</c:v>
                </c:pt>
                <c:pt idx="446">
                  <c:v>2.1650000000000003E-2</c:v>
                </c:pt>
                <c:pt idx="447">
                  <c:v>3.234999999999999E-2</c:v>
                </c:pt>
                <c:pt idx="448">
                  <c:v>2.6999999999999968E-2</c:v>
                </c:pt>
                <c:pt idx="449">
                  <c:v>2.6999999999999968E-2</c:v>
                </c:pt>
                <c:pt idx="450">
                  <c:v>2.6999999999999968E-2</c:v>
                </c:pt>
                <c:pt idx="451">
                  <c:v>3.234999999999999E-2</c:v>
                </c:pt>
                <c:pt idx="452">
                  <c:v>2.1650000000000003E-2</c:v>
                </c:pt>
                <c:pt idx="453">
                  <c:v>3.234999999999999E-2</c:v>
                </c:pt>
                <c:pt idx="454">
                  <c:v>2.1650000000000003E-2</c:v>
                </c:pt>
                <c:pt idx="455">
                  <c:v>3.234999999999999E-2</c:v>
                </c:pt>
                <c:pt idx="456">
                  <c:v>4.3049999999999977E-2</c:v>
                </c:pt>
                <c:pt idx="457">
                  <c:v>3.234999999999999E-2</c:v>
                </c:pt>
                <c:pt idx="458">
                  <c:v>3.7699999999999984E-2</c:v>
                </c:pt>
                <c:pt idx="459">
                  <c:v>2.1650000000000003E-2</c:v>
                </c:pt>
                <c:pt idx="460">
                  <c:v>3.7699999999999984E-2</c:v>
                </c:pt>
                <c:pt idx="461">
                  <c:v>3.234999999999999E-2</c:v>
                </c:pt>
                <c:pt idx="462">
                  <c:v>2.6999999999999968E-2</c:v>
                </c:pt>
                <c:pt idx="463">
                  <c:v>2.6999999999999968E-2</c:v>
                </c:pt>
                <c:pt idx="464">
                  <c:v>3.234999999999999E-2</c:v>
                </c:pt>
              </c:numCache>
            </c:numRef>
          </c:xVal>
          <c:yVal>
            <c:numRef>
              <c:f>'Plots_R500-1'!$P$8:$P$550</c:f>
              <c:numCache>
                <c:formatCode>0.00</c:formatCode>
                <c:ptCount val="543"/>
                <c:pt idx="0">
                  <c:v>4.6550000000000002</c:v>
                </c:pt>
                <c:pt idx="1">
                  <c:v>4.6779999999999999</c:v>
                </c:pt>
                <c:pt idx="2">
                  <c:v>4.7170000000000005</c:v>
                </c:pt>
                <c:pt idx="3">
                  <c:v>4.8289999999999997</c:v>
                </c:pt>
                <c:pt idx="4">
                  <c:v>4.7549999999999999</c:v>
                </c:pt>
                <c:pt idx="5">
                  <c:v>4.8010000000000002</c:v>
                </c:pt>
                <c:pt idx="6">
                  <c:v>4.7880000000000003</c:v>
                </c:pt>
                <c:pt idx="7">
                  <c:v>4.8680000000000003</c:v>
                </c:pt>
                <c:pt idx="8">
                  <c:v>4.4790000000000001</c:v>
                </c:pt>
                <c:pt idx="9">
                  <c:v>4.8920000000000003</c:v>
                </c:pt>
                <c:pt idx="10">
                  <c:v>4.8150000000000004</c:v>
                </c:pt>
                <c:pt idx="11">
                  <c:v>4.8959999999999999</c:v>
                </c:pt>
                <c:pt idx="12">
                  <c:v>4.742</c:v>
                </c:pt>
                <c:pt idx="13">
                  <c:v>4.6870000000000003</c:v>
                </c:pt>
                <c:pt idx="14">
                  <c:v>4.702</c:v>
                </c:pt>
                <c:pt idx="15">
                  <c:v>4.6260000000000003</c:v>
                </c:pt>
                <c:pt idx="16">
                  <c:v>4.8049999999999997</c:v>
                </c:pt>
                <c:pt idx="17">
                  <c:v>4.7990000000000004</c:v>
                </c:pt>
                <c:pt idx="18">
                  <c:v>4.5529999999999999</c:v>
                </c:pt>
                <c:pt idx="19">
                  <c:v>4.4710000000000001</c:v>
                </c:pt>
                <c:pt idx="20">
                  <c:v>4.4270000000000005</c:v>
                </c:pt>
                <c:pt idx="21">
                  <c:v>4.76</c:v>
                </c:pt>
                <c:pt idx="22">
                  <c:v>4.6070000000000002</c:v>
                </c:pt>
                <c:pt idx="23">
                  <c:v>4.5579999999999998</c:v>
                </c:pt>
                <c:pt idx="24">
                  <c:v>4.4050000000000002</c:v>
                </c:pt>
                <c:pt idx="25">
                  <c:v>4.4210000000000003</c:v>
                </c:pt>
                <c:pt idx="26">
                  <c:v>4.3609999999999998</c:v>
                </c:pt>
                <c:pt idx="27">
                  <c:v>4.4590000000000005</c:v>
                </c:pt>
                <c:pt idx="28">
                  <c:v>4.6059999999999999</c:v>
                </c:pt>
                <c:pt idx="29">
                  <c:v>4.7919999999999998</c:v>
                </c:pt>
                <c:pt idx="30">
                  <c:v>3.3250000000000002</c:v>
                </c:pt>
                <c:pt idx="31">
                  <c:v>1.8740000000000001</c:v>
                </c:pt>
                <c:pt idx="32">
                  <c:v>1.819</c:v>
                </c:pt>
                <c:pt idx="33">
                  <c:v>4.6059999999999999</c:v>
                </c:pt>
                <c:pt idx="34">
                  <c:v>4.4430000000000005</c:v>
                </c:pt>
                <c:pt idx="35">
                  <c:v>4.5730000000000004</c:v>
                </c:pt>
                <c:pt idx="36">
                  <c:v>4.5680000000000005</c:v>
                </c:pt>
                <c:pt idx="37">
                  <c:v>4.4969999999999999</c:v>
                </c:pt>
                <c:pt idx="38">
                  <c:v>4.6440000000000001</c:v>
                </c:pt>
                <c:pt idx="39">
                  <c:v>2.2830000000000004</c:v>
                </c:pt>
                <c:pt idx="40">
                  <c:v>4.5140000000000002</c:v>
                </c:pt>
                <c:pt idx="41">
                  <c:v>4.5190000000000001</c:v>
                </c:pt>
                <c:pt idx="42">
                  <c:v>4.5739999999999998</c:v>
                </c:pt>
                <c:pt idx="43">
                  <c:v>4.7320000000000002</c:v>
                </c:pt>
                <c:pt idx="44">
                  <c:v>10.513000000000002</c:v>
                </c:pt>
                <c:pt idx="45">
                  <c:v>14.79</c:v>
                </c:pt>
                <c:pt idx="46">
                  <c:v>19.465</c:v>
                </c:pt>
                <c:pt idx="47">
                  <c:v>21.265000000000001</c:v>
                </c:pt>
                <c:pt idx="48">
                  <c:v>21.253</c:v>
                </c:pt>
                <c:pt idx="49">
                  <c:v>20.925999999999998</c:v>
                </c:pt>
                <c:pt idx="50">
                  <c:v>21.247</c:v>
                </c:pt>
                <c:pt idx="51">
                  <c:v>25.306000000000001</c:v>
                </c:pt>
                <c:pt idx="52">
                  <c:v>27.625</c:v>
                </c:pt>
                <c:pt idx="53">
                  <c:v>26.233000000000001</c:v>
                </c:pt>
                <c:pt idx="54">
                  <c:v>26.419</c:v>
                </c:pt>
                <c:pt idx="55">
                  <c:v>26.544</c:v>
                </c:pt>
                <c:pt idx="56">
                  <c:v>26.56</c:v>
                </c:pt>
                <c:pt idx="57">
                  <c:v>24.617999999999999</c:v>
                </c:pt>
                <c:pt idx="58">
                  <c:v>13.303000000000001</c:v>
                </c:pt>
                <c:pt idx="59">
                  <c:v>3.1189999999999998</c:v>
                </c:pt>
                <c:pt idx="60">
                  <c:v>3.1139999999999999</c:v>
                </c:pt>
                <c:pt idx="61">
                  <c:v>3.0600000000000005</c:v>
                </c:pt>
                <c:pt idx="62">
                  <c:v>1.5</c:v>
                </c:pt>
                <c:pt idx="63">
                  <c:v>1.9969999999999999</c:v>
                </c:pt>
                <c:pt idx="64">
                  <c:v>2.1180000000000003</c:v>
                </c:pt>
                <c:pt idx="65">
                  <c:v>2.7010000000000005</c:v>
                </c:pt>
                <c:pt idx="66">
                  <c:v>2.718</c:v>
                </c:pt>
                <c:pt idx="67">
                  <c:v>2.9359999999999999</c:v>
                </c:pt>
                <c:pt idx="68">
                  <c:v>3.0840000000000005</c:v>
                </c:pt>
                <c:pt idx="69">
                  <c:v>3.1280000000000001</c:v>
                </c:pt>
                <c:pt idx="70">
                  <c:v>3.024</c:v>
                </c:pt>
                <c:pt idx="71">
                  <c:v>3.2210000000000001</c:v>
                </c:pt>
                <c:pt idx="72">
                  <c:v>3.1390000000000002</c:v>
                </c:pt>
                <c:pt idx="73">
                  <c:v>3.2370000000000001</c:v>
                </c:pt>
                <c:pt idx="74">
                  <c:v>3.2160000000000002</c:v>
                </c:pt>
                <c:pt idx="75">
                  <c:v>3.33</c:v>
                </c:pt>
                <c:pt idx="76">
                  <c:v>3.2270000000000003</c:v>
                </c:pt>
                <c:pt idx="77">
                  <c:v>3.2869999999999999</c:v>
                </c:pt>
                <c:pt idx="78">
                  <c:v>3.3250000000000002</c:v>
                </c:pt>
                <c:pt idx="79">
                  <c:v>3.3250000000000002</c:v>
                </c:pt>
                <c:pt idx="80">
                  <c:v>3.3090000000000002</c:v>
                </c:pt>
                <c:pt idx="81">
                  <c:v>3.2810000000000006</c:v>
                </c:pt>
                <c:pt idx="82">
                  <c:v>3.2380000000000004</c:v>
                </c:pt>
                <c:pt idx="83">
                  <c:v>3.2380000000000004</c:v>
                </c:pt>
                <c:pt idx="84">
                  <c:v>3.2270000000000003</c:v>
                </c:pt>
                <c:pt idx="85">
                  <c:v>3.2270000000000003</c:v>
                </c:pt>
                <c:pt idx="86">
                  <c:v>3.2430000000000003</c:v>
                </c:pt>
                <c:pt idx="87">
                  <c:v>3.298</c:v>
                </c:pt>
                <c:pt idx="88">
                  <c:v>3.2490000000000006</c:v>
                </c:pt>
                <c:pt idx="89">
                  <c:v>3.2430000000000003</c:v>
                </c:pt>
                <c:pt idx="90">
                  <c:v>3.2160000000000002</c:v>
                </c:pt>
                <c:pt idx="91">
                  <c:v>3.3090000000000002</c:v>
                </c:pt>
                <c:pt idx="92">
                  <c:v>3.3580000000000005</c:v>
                </c:pt>
                <c:pt idx="93">
                  <c:v>3.3689999999999998</c:v>
                </c:pt>
                <c:pt idx="94">
                  <c:v>3.3580000000000005</c:v>
                </c:pt>
                <c:pt idx="95">
                  <c:v>2.9050000000000002</c:v>
                </c:pt>
                <c:pt idx="96">
                  <c:v>3.2949999999999999</c:v>
                </c:pt>
                <c:pt idx="97">
                  <c:v>3.3500000000000005</c:v>
                </c:pt>
                <c:pt idx="98">
                  <c:v>3.3790000000000004</c:v>
                </c:pt>
                <c:pt idx="99">
                  <c:v>3.4140000000000006</c:v>
                </c:pt>
                <c:pt idx="100">
                  <c:v>3.3520000000000003</c:v>
                </c:pt>
                <c:pt idx="101">
                  <c:v>3.3769999999999998</c:v>
                </c:pt>
                <c:pt idx="102">
                  <c:v>3.3310000000000004</c:v>
                </c:pt>
                <c:pt idx="103">
                  <c:v>3.3129999999999997</c:v>
                </c:pt>
                <c:pt idx="104">
                  <c:v>3.3390000000000004</c:v>
                </c:pt>
                <c:pt idx="105">
                  <c:v>3.327</c:v>
                </c:pt>
                <c:pt idx="106">
                  <c:v>3.3369999999999997</c:v>
                </c:pt>
                <c:pt idx="107">
                  <c:v>3.3310000000000004</c:v>
                </c:pt>
                <c:pt idx="108">
                  <c:v>3.3630000000000004</c:v>
                </c:pt>
                <c:pt idx="109">
                  <c:v>3.4060000000000006</c:v>
                </c:pt>
                <c:pt idx="110">
                  <c:v>3.4329999999999998</c:v>
                </c:pt>
                <c:pt idx="111">
                  <c:v>3.4210000000000003</c:v>
                </c:pt>
                <c:pt idx="112">
                  <c:v>3.3940000000000001</c:v>
                </c:pt>
                <c:pt idx="113">
                  <c:v>3.3660000000000005</c:v>
                </c:pt>
                <c:pt idx="114">
                  <c:v>3.3550000000000004</c:v>
                </c:pt>
                <c:pt idx="115">
                  <c:v>3.4140000000000006</c:v>
                </c:pt>
                <c:pt idx="116">
                  <c:v>3.6050000000000004</c:v>
                </c:pt>
                <c:pt idx="117">
                  <c:v>3.5830000000000002</c:v>
                </c:pt>
                <c:pt idx="118">
                  <c:v>3.6480000000000006</c:v>
                </c:pt>
                <c:pt idx="119">
                  <c:v>3.6050000000000004</c:v>
                </c:pt>
                <c:pt idx="120">
                  <c:v>13.330000000000002</c:v>
                </c:pt>
                <c:pt idx="121">
                  <c:v>17.378</c:v>
                </c:pt>
                <c:pt idx="122">
                  <c:v>18.631999999999998</c:v>
                </c:pt>
                <c:pt idx="123">
                  <c:v>18.696999999999999</c:v>
                </c:pt>
                <c:pt idx="124">
                  <c:v>18.745000000000001</c:v>
                </c:pt>
                <c:pt idx="125">
                  <c:v>18.635999999999999</c:v>
                </c:pt>
                <c:pt idx="126">
                  <c:v>18.716999999999999</c:v>
                </c:pt>
                <c:pt idx="127">
                  <c:v>18.754999999999999</c:v>
                </c:pt>
                <c:pt idx="128">
                  <c:v>18.678000000000001</c:v>
                </c:pt>
                <c:pt idx="129">
                  <c:v>18.672999999999998</c:v>
                </c:pt>
                <c:pt idx="130">
                  <c:v>19.474999999999998</c:v>
                </c:pt>
                <c:pt idx="131">
                  <c:v>19.584</c:v>
                </c:pt>
                <c:pt idx="132">
                  <c:v>19.997999999999998</c:v>
                </c:pt>
                <c:pt idx="133">
                  <c:v>20.286999999999999</c:v>
                </c:pt>
                <c:pt idx="134">
                  <c:v>20.411999999999999</c:v>
                </c:pt>
                <c:pt idx="135">
                  <c:v>20.471999999999998</c:v>
                </c:pt>
                <c:pt idx="136">
                  <c:v>20.5</c:v>
                </c:pt>
                <c:pt idx="137">
                  <c:v>20.57</c:v>
                </c:pt>
                <c:pt idx="138">
                  <c:v>20.587</c:v>
                </c:pt>
                <c:pt idx="139">
                  <c:v>20.416999999999998</c:v>
                </c:pt>
                <c:pt idx="140">
                  <c:v>20.433999999999997</c:v>
                </c:pt>
                <c:pt idx="141">
                  <c:v>20.297000000000001</c:v>
                </c:pt>
                <c:pt idx="142">
                  <c:v>20.062999999999999</c:v>
                </c:pt>
                <c:pt idx="143">
                  <c:v>20.285999999999998</c:v>
                </c:pt>
                <c:pt idx="144">
                  <c:v>20.231999999999999</c:v>
                </c:pt>
                <c:pt idx="145">
                  <c:v>20.324999999999999</c:v>
                </c:pt>
                <c:pt idx="146">
                  <c:v>20.445</c:v>
                </c:pt>
                <c:pt idx="147">
                  <c:v>20.439</c:v>
                </c:pt>
                <c:pt idx="148">
                  <c:v>20.57</c:v>
                </c:pt>
                <c:pt idx="149">
                  <c:v>20.532</c:v>
                </c:pt>
                <c:pt idx="150">
                  <c:v>20.521000000000001</c:v>
                </c:pt>
                <c:pt idx="151">
                  <c:v>20.488</c:v>
                </c:pt>
                <c:pt idx="152">
                  <c:v>20.498999999999999</c:v>
                </c:pt>
                <c:pt idx="153">
                  <c:v>20.454999999999998</c:v>
                </c:pt>
                <c:pt idx="154">
                  <c:v>20.547999999999998</c:v>
                </c:pt>
                <c:pt idx="155">
                  <c:v>20.526</c:v>
                </c:pt>
                <c:pt idx="156">
                  <c:v>20.488</c:v>
                </c:pt>
                <c:pt idx="157">
                  <c:v>20.198999999999998</c:v>
                </c:pt>
                <c:pt idx="158">
                  <c:v>20.177</c:v>
                </c:pt>
                <c:pt idx="159">
                  <c:v>20.138999999999999</c:v>
                </c:pt>
                <c:pt idx="160">
                  <c:v>20.198999999999998</c:v>
                </c:pt>
                <c:pt idx="161">
                  <c:v>20.073999999999998</c:v>
                </c:pt>
                <c:pt idx="162">
                  <c:v>20.056999999999999</c:v>
                </c:pt>
                <c:pt idx="163">
                  <c:v>20.029999999999998</c:v>
                </c:pt>
                <c:pt idx="164">
                  <c:v>20.111999999999998</c:v>
                </c:pt>
                <c:pt idx="165">
                  <c:v>20.067999999999998</c:v>
                </c:pt>
                <c:pt idx="166">
                  <c:v>20.085000000000001</c:v>
                </c:pt>
                <c:pt idx="167">
                  <c:v>20.122999999999998</c:v>
                </c:pt>
                <c:pt idx="168">
                  <c:v>20.117000000000001</c:v>
                </c:pt>
                <c:pt idx="169">
                  <c:v>20.134</c:v>
                </c:pt>
                <c:pt idx="170">
                  <c:v>20.117000000000001</c:v>
                </c:pt>
                <c:pt idx="171">
                  <c:v>20.117000000000001</c:v>
                </c:pt>
                <c:pt idx="172">
                  <c:v>20.041</c:v>
                </c:pt>
                <c:pt idx="173">
                  <c:v>20.045999999999999</c:v>
                </c:pt>
                <c:pt idx="174">
                  <c:v>20.122999999999998</c:v>
                </c:pt>
                <c:pt idx="175">
                  <c:v>20.166999999999998</c:v>
                </c:pt>
                <c:pt idx="176">
                  <c:v>20.166999999999998</c:v>
                </c:pt>
                <c:pt idx="177">
                  <c:v>20.172000000000001</c:v>
                </c:pt>
                <c:pt idx="178">
                  <c:v>20.187999999999999</c:v>
                </c:pt>
                <c:pt idx="179">
                  <c:v>20.204999999999998</c:v>
                </c:pt>
                <c:pt idx="180">
                  <c:v>20.238</c:v>
                </c:pt>
                <c:pt idx="181">
                  <c:v>20.259</c:v>
                </c:pt>
                <c:pt idx="182">
                  <c:v>20.227</c:v>
                </c:pt>
                <c:pt idx="183">
                  <c:v>20.187999999999999</c:v>
                </c:pt>
                <c:pt idx="184">
                  <c:v>20.21</c:v>
                </c:pt>
                <c:pt idx="185">
                  <c:v>20.178000000000001</c:v>
                </c:pt>
                <c:pt idx="186">
                  <c:v>20.238</c:v>
                </c:pt>
                <c:pt idx="187">
                  <c:v>20.242999999999999</c:v>
                </c:pt>
                <c:pt idx="188">
                  <c:v>20.231999999999999</c:v>
                </c:pt>
                <c:pt idx="189">
                  <c:v>20.189</c:v>
                </c:pt>
                <c:pt idx="190">
                  <c:v>20.21</c:v>
                </c:pt>
                <c:pt idx="191">
                  <c:v>20.265000000000001</c:v>
                </c:pt>
                <c:pt idx="192">
                  <c:v>20.2</c:v>
                </c:pt>
                <c:pt idx="193">
                  <c:v>20.198999999999998</c:v>
                </c:pt>
                <c:pt idx="194">
                  <c:v>20.138999999999999</c:v>
                </c:pt>
                <c:pt idx="195">
                  <c:v>20.21</c:v>
                </c:pt>
                <c:pt idx="196">
                  <c:v>20.204999999999998</c:v>
                </c:pt>
                <c:pt idx="197">
                  <c:v>20.198999999999998</c:v>
                </c:pt>
                <c:pt idx="198">
                  <c:v>20.204999999999998</c:v>
                </c:pt>
                <c:pt idx="199">
                  <c:v>20.221</c:v>
                </c:pt>
                <c:pt idx="200">
                  <c:v>20.231999999999999</c:v>
                </c:pt>
                <c:pt idx="201">
                  <c:v>20.231999999999999</c:v>
                </c:pt>
                <c:pt idx="202">
                  <c:v>20.172000000000001</c:v>
                </c:pt>
                <c:pt idx="203">
                  <c:v>20.178000000000001</c:v>
                </c:pt>
                <c:pt idx="204">
                  <c:v>20.178000000000001</c:v>
                </c:pt>
                <c:pt idx="205">
                  <c:v>20.215999999999998</c:v>
                </c:pt>
                <c:pt idx="206">
                  <c:v>20.215999999999998</c:v>
                </c:pt>
                <c:pt idx="207">
                  <c:v>20.242999999999999</c:v>
                </c:pt>
                <c:pt idx="208">
                  <c:v>20.227</c:v>
                </c:pt>
                <c:pt idx="209">
                  <c:v>20.215999999999998</c:v>
                </c:pt>
                <c:pt idx="210">
                  <c:v>20.215999999999998</c:v>
                </c:pt>
                <c:pt idx="211">
                  <c:v>20.324999999999999</c:v>
                </c:pt>
                <c:pt idx="212">
                  <c:v>20.401</c:v>
                </c:pt>
                <c:pt idx="213">
                  <c:v>20.172000000000001</c:v>
                </c:pt>
                <c:pt idx="214">
                  <c:v>20.134</c:v>
                </c:pt>
                <c:pt idx="215">
                  <c:v>20.183</c:v>
                </c:pt>
                <c:pt idx="216">
                  <c:v>20.056999999999999</c:v>
                </c:pt>
                <c:pt idx="217">
                  <c:v>20.056999999999999</c:v>
                </c:pt>
                <c:pt idx="218">
                  <c:v>19.954000000000001</c:v>
                </c:pt>
                <c:pt idx="219">
                  <c:v>20.041</c:v>
                </c:pt>
                <c:pt idx="220">
                  <c:v>20.09</c:v>
                </c:pt>
                <c:pt idx="221">
                  <c:v>19.817</c:v>
                </c:pt>
                <c:pt idx="222">
                  <c:v>19.747</c:v>
                </c:pt>
                <c:pt idx="223">
                  <c:v>20.122999999999998</c:v>
                </c:pt>
                <c:pt idx="224">
                  <c:v>20.096</c:v>
                </c:pt>
                <c:pt idx="225">
                  <c:v>20.085000000000001</c:v>
                </c:pt>
                <c:pt idx="226">
                  <c:v>20.100999999999999</c:v>
                </c:pt>
                <c:pt idx="227">
                  <c:v>20.09</c:v>
                </c:pt>
                <c:pt idx="228">
                  <c:v>20.215999999999998</c:v>
                </c:pt>
                <c:pt idx="229">
                  <c:v>20.460999999999999</c:v>
                </c:pt>
                <c:pt idx="230">
                  <c:v>20.494</c:v>
                </c:pt>
                <c:pt idx="231">
                  <c:v>20.422999999999998</c:v>
                </c:pt>
                <c:pt idx="232">
                  <c:v>20.471999999999998</c:v>
                </c:pt>
                <c:pt idx="233">
                  <c:v>20.439</c:v>
                </c:pt>
                <c:pt idx="234">
                  <c:v>20.433999999999997</c:v>
                </c:pt>
                <c:pt idx="235">
                  <c:v>20.471999999999998</c:v>
                </c:pt>
                <c:pt idx="236">
                  <c:v>20.498999999999999</c:v>
                </c:pt>
                <c:pt idx="237">
                  <c:v>20.45</c:v>
                </c:pt>
                <c:pt idx="238">
                  <c:v>20.460999999999999</c:v>
                </c:pt>
                <c:pt idx="239">
                  <c:v>20.433999999999997</c:v>
                </c:pt>
                <c:pt idx="240">
                  <c:v>20.445</c:v>
                </c:pt>
                <c:pt idx="241">
                  <c:v>20.456</c:v>
                </c:pt>
                <c:pt idx="242">
                  <c:v>20.45</c:v>
                </c:pt>
                <c:pt idx="243">
                  <c:v>20.433999999999997</c:v>
                </c:pt>
                <c:pt idx="244">
                  <c:v>20.286999999999999</c:v>
                </c:pt>
                <c:pt idx="245">
                  <c:v>20.378999999999998</c:v>
                </c:pt>
                <c:pt idx="246">
                  <c:v>20.401</c:v>
                </c:pt>
                <c:pt idx="247">
                  <c:v>20.367999999999999</c:v>
                </c:pt>
                <c:pt idx="248">
                  <c:v>20.314</c:v>
                </c:pt>
                <c:pt idx="249">
                  <c:v>20.378999999999998</c:v>
                </c:pt>
                <c:pt idx="250">
                  <c:v>20.346</c:v>
                </c:pt>
                <c:pt idx="251">
                  <c:v>20.280999999999999</c:v>
                </c:pt>
                <c:pt idx="252">
                  <c:v>19.948</c:v>
                </c:pt>
                <c:pt idx="253">
                  <c:v>20.160999999999998</c:v>
                </c:pt>
                <c:pt idx="254">
                  <c:v>20.052</c:v>
                </c:pt>
                <c:pt idx="255">
                  <c:v>20.187999999999999</c:v>
                </c:pt>
                <c:pt idx="256">
                  <c:v>20.183</c:v>
                </c:pt>
                <c:pt idx="257">
                  <c:v>20.401</c:v>
                </c:pt>
                <c:pt idx="258">
                  <c:v>20.494</c:v>
                </c:pt>
                <c:pt idx="259">
                  <c:v>20.422999999999998</c:v>
                </c:pt>
                <c:pt idx="260">
                  <c:v>20.367999999999999</c:v>
                </c:pt>
                <c:pt idx="261">
                  <c:v>20.373999999999999</c:v>
                </c:pt>
                <c:pt idx="262">
                  <c:v>19.762999999999998</c:v>
                </c:pt>
                <c:pt idx="263">
                  <c:v>18.933999999999997</c:v>
                </c:pt>
                <c:pt idx="264">
                  <c:v>18.044</c:v>
                </c:pt>
                <c:pt idx="265">
                  <c:v>17.634999999999998</c:v>
                </c:pt>
                <c:pt idx="266">
                  <c:v>14.170999999999999</c:v>
                </c:pt>
                <c:pt idx="267">
                  <c:v>9.0330000000000013</c:v>
                </c:pt>
                <c:pt idx="268">
                  <c:v>7.0089999999999995</c:v>
                </c:pt>
                <c:pt idx="269">
                  <c:v>5.4110000000000005</c:v>
                </c:pt>
                <c:pt idx="270">
                  <c:v>6.2510000000000003</c:v>
                </c:pt>
                <c:pt idx="271">
                  <c:v>6.4859999999999998</c:v>
                </c:pt>
                <c:pt idx="272">
                  <c:v>6.4539999999999997</c:v>
                </c:pt>
                <c:pt idx="273">
                  <c:v>6.471000000000001</c:v>
                </c:pt>
                <c:pt idx="274">
                  <c:v>7.0539999999999994</c:v>
                </c:pt>
                <c:pt idx="275">
                  <c:v>7.6710000000000003</c:v>
                </c:pt>
                <c:pt idx="276">
                  <c:v>7.7090000000000005</c:v>
                </c:pt>
                <c:pt idx="277">
                  <c:v>7.6759999999999993</c:v>
                </c:pt>
                <c:pt idx="278">
                  <c:v>5.1230000000000002</c:v>
                </c:pt>
                <c:pt idx="279">
                  <c:v>3.585</c:v>
                </c:pt>
                <c:pt idx="280">
                  <c:v>3.6779999999999999</c:v>
                </c:pt>
                <c:pt idx="281">
                  <c:v>3.782</c:v>
                </c:pt>
                <c:pt idx="282">
                  <c:v>3.7549999999999999</c:v>
                </c:pt>
                <c:pt idx="283">
                  <c:v>3.6680000000000001</c:v>
                </c:pt>
                <c:pt idx="284">
                  <c:v>3.6950000000000003</c:v>
                </c:pt>
                <c:pt idx="285">
                  <c:v>3.7990000000000004</c:v>
                </c:pt>
                <c:pt idx="286">
                  <c:v>4.0070000000000006</c:v>
                </c:pt>
                <c:pt idx="287">
                  <c:v>3.9089999999999998</c:v>
                </c:pt>
                <c:pt idx="288">
                  <c:v>3.8760000000000003</c:v>
                </c:pt>
                <c:pt idx="289">
                  <c:v>3.9690000000000003</c:v>
                </c:pt>
                <c:pt idx="290">
                  <c:v>4.0070000000000006</c:v>
                </c:pt>
                <c:pt idx="291">
                  <c:v>3.9910000000000005</c:v>
                </c:pt>
                <c:pt idx="292">
                  <c:v>4.46</c:v>
                </c:pt>
                <c:pt idx="293">
                  <c:v>5.6379999999999999</c:v>
                </c:pt>
                <c:pt idx="294">
                  <c:v>12.358000000000001</c:v>
                </c:pt>
                <c:pt idx="295">
                  <c:v>13.82</c:v>
                </c:pt>
                <c:pt idx="296">
                  <c:v>18.608999999999998</c:v>
                </c:pt>
                <c:pt idx="297">
                  <c:v>19.513999999999999</c:v>
                </c:pt>
                <c:pt idx="298">
                  <c:v>21.38</c:v>
                </c:pt>
                <c:pt idx="299">
                  <c:v>24.102</c:v>
                </c:pt>
                <c:pt idx="300">
                  <c:v>23.817999999999998</c:v>
                </c:pt>
                <c:pt idx="301">
                  <c:v>25.295999999999999</c:v>
                </c:pt>
                <c:pt idx="302">
                  <c:v>27.974999999999998</c:v>
                </c:pt>
                <c:pt idx="303">
                  <c:v>27.582000000000001</c:v>
                </c:pt>
                <c:pt idx="304">
                  <c:v>28.073</c:v>
                </c:pt>
                <c:pt idx="305">
                  <c:v>27.881999999999998</c:v>
                </c:pt>
                <c:pt idx="306">
                  <c:v>27.826999999999998</c:v>
                </c:pt>
                <c:pt idx="307">
                  <c:v>28.634</c:v>
                </c:pt>
                <c:pt idx="308">
                  <c:v>28.410999999999998</c:v>
                </c:pt>
                <c:pt idx="309">
                  <c:v>29.96</c:v>
                </c:pt>
                <c:pt idx="310">
                  <c:v>29.027000000000001</c:v>
                </c:pt>
                <c:pt idx="311">
                  <c:v>29.06</c:v>
                </c:pt>
                <c:pt idx="312">
                  <c:v>29.381999999999998</c:v>
                </c:pt>
                <c:pt idx="313">
                  <c:v>29.501999999999999</c:v>
                </c:pt>
                <c:pt idx="314">
                  <c:v>29.573</c:v>
                </c:pt>
                <c:pt idx="315">
                  <c:v>29.463000000000001</c:v>
                </c:pt>
                <c:pt idx="316">
                  <c:v>29.375999999999998</c:v>
                </c:pt>
                <c:pt idx="317">
                  <c:v>29.402999999999999</c:v>
                </c:pt>
                <c:pt idx="318">
                  <c:v>29.413999999999998</c:v>
                </c:pt>
                <c:pt idx="319">
                  <c:v>29.686999999999998</c:v>
                </c:pt>
                <c:pt idx="320">
                  <c:v>29.867000000000001</c:v>
                </c:pt>
                <c:pt idx="321">
                  <c:v>29.850999999999999</c:v>
                </c:pt>
                <c:pt idx="322">
                  <c:v>29.850999999999999</c:v>
                </c:pt>
                <c:pt idx="323">
                  <c:v>29.795999999999999</c:v>
                </c:pt>
                <c:pt idx="324">
                  <c:v>29.834</c:v>
                </c:pt>
                <c:pt idx="325">
                  <c:v>29.861999999999998</c:v>
                </c:pt>
                <c:pt idx="326">
                  <c:v>29.795999999999999</c:v>
                </c:pt>
                <c:pt idx="327">
                  <c:v>29.855999999999998</c:v>
                </c:pt>
                <c:pt idx="328">
                  <c:v>29.855999999999998</c:v>
                </c:pt>
                <c:pt idx="329">
                  <c:v>29.867000000000001</c:v>
                </c:pt>
                <c:pt idx="330">
                  <c:v>29.779999999999998</c:v>
                </c:pt>
                <c:pt idx="331">
                  <c:v>29.791</c:v>
                </c:pt>
                <c:pt idx="332">
                  <c:v>29.817999999999998</c:v>
                </c:pt>
                <c:pt idx="333">
                  <c:v>29.806999999999999</c:v>
                </c:pt>
                <c:pt idx="334">
                  <c:v>29.806999999999999</c:v>
                </c:pt>
                <c:pt idx="335">
                  <c:v>30.106999999999999</c:v>
                </c:pt>
                <c:pt idx="336">
                  <c:v>29.96</c:v>
                </c:pt>
                <c:pt idx="337">
                  <c:v>29.942999999999998</c:v>
                </c:pt>
                <c:pt idx="338">
                  <c:v>29.762999999999998</c:v>
                </c:pt>
                <c:pt idx="339">
                  <c:v>29.774000000000001</c:v>
                </c:pt>
                <c:pt idx="340">
                  <c:v>29.861999999999998</c:v>
                </c:pt>
                <c:pt idx="341">
                  <c:v>29.768999999999998</c:v>
                </c:pt>
                <c:pt idx="342">
                  <c:v>29.861000000000001</c:v>
                </c:pt>
                <c:pt idx="343">
                  <c:v>29.806999999999999</c:v>
                </c:pt>
                <c:pt idx="344">
                  <c:v>29.800999999999998</c:v>
                </c:pt>
                <c:pt idx="345">
                  <c:v>29.823</c:v>
                </c:pt>
                <c:pt idx="346">
                  <c:v>29.800999999999998</c:v>
                </c:pt>
                <c:pt idx="347">
                  <c:v>29.774000000000001</c:v>
                </c:pt>
                <c:pt idx="348">
                  <c:v>29.855999999999998</c:v>
                </c:pt>
                <c:pt idx="349">
                  <c:v>29.791</c:v>
                </c:pt>
                <c:pt idx="350">
                  <c:v>29.791</c:v>
                </c:pt>
                <c:pt idx="351">
                  <c:v>29.762999999999998</c:v>
                </c:pt>
                <c:pt idx="352">
                  <c:v>29.795999999999999</c:v>
                </c:pt>
                <c:pt idx="353">
                  <c:v>29.779999999999998</c:v>
                </c:pt>
                <c:pt idx="354">
                  <c:v>29.795999999999999</c:v>
                </c:pt>
                <c:pt idx="355">
                  <c:v>29.724999999999998</c:v>
                </c:pt>
                <c:pt idx="356">
                  <c:v>29.800999999999998</c:v>
                </c:pt>
                <c:pt idx="357">
                  <c:v>29.84</c:v>
                </c:pt>
                <c:pt idx="358">
                  <c:v>29.834</c:v>
                </c:pt>
                <c:pt idx="359">
                  <c:v>29.774000000000001</c:v>
                </c:pt>
                <c:pt idx="360">
                  <c:v>29.396999999999998</c:v>
                </c:pt>
                <c:pt idx="361">
                  <c:v>29.658999999999999</c:v>
                </c:pt>
                <c:pt idx="362">
                  <c:v>29.675999999999998</c:v>
                </c:pt>
                <c:pt idx="363">
                  <c:v>29.649000000000001</c:v>
                </c:pt>
                <c:pt idx="364">
                  <c:v>29.37</c:v>
                </c:pt>
                <c:pt idx="365">
                  <c:v>29.736000000000001</c:v>
                </c:pt>
                <c:pt idx="366">
                  <c:v>29.724999999999998</c:v>
                </c:pt>
                <c:pt idx="367">
                  <c:v>29.762999999999998</c:v>
                </c:pt>
                <c:pt idx="368">
                  <c:v>29.800999999999998</c:v>
                </c:pt>
                <c:pt idx="369">
                  <c:v>29.779</c:v>
                </c:pt>
                <c:pt idx="370">
                  <c:v>29.561</c:v>
                </c:pt>
                <c:pt idx="371">
                  <c:v>29.669999999999998</c:v>
                </c:pt>
                <c:pt idx="372">
                  <c:v>29.745999999999999</c:v>
                </c:pt>
                <c:pt idx="373">
                  <c:v>28.512999999999998</c:v>
                </c:pt>
                <c:pt idx="374">
                  <c:v>21.965</c:v>
                </c:pt>
                <c:pt idx="375">
                  <c:v>17.033999999999999</c:v>
                </c:pt>
                <c:pt idx="376">
                  <c:v>16.745000000000001</c:v>
                </c:pt>
                <c:pt idx="377">
                  <c:v>17.573999999999998</c:v>
                </c:pt>
                <c:pt idx="378">
                  <c:v>17.808999999999997</c:v>
                </c:pt>
                <c:pt idx="379">
                  <c:v>17.808999999999997</c:v>
                </c:pt>
                <c:pt idx="380">
                  <c:v>17.524999999999999</c:v>
                </c:pt>
                <c:pt idx="381">
                  <c:v>17.285999999999998</c:v>
                </c:pt>
                <c:pt idx="382">
                  <c:v>17.634999999999998</c:v>
                </c:pt>
                <c:pt idx="383">
                  <c:v>17.64</c:v>
                </c:pt>
                <c:pt idx="384">
                  <c:v>17.590999999999998</c:v>
                </c:pt>
                <c:pt idx="385">
                  <c:v>17.564</c:v>
                </c:pt>
                <c:pt idx="386">
                  <c:v>17.547999999999998</c:v>
                </c:pt>
                <c:pt idx="387">
                  <c:v>17.498999999999999</c:v>
                </c:pt>
                <c:pt idx="388">
                  <c:v>17.553000000000001</c:v>
                </c:pt>
                <c:pt idx="389">
                  <c:v>17.64</c:v>
                </c:pt>
                <c:pt idx="390">
                  <c:v>17.64</c:v>
                </c:pt>
                <c:pt idx="391">
                  <c:v>17.590999999999998</c:v>
                </c:pt>
                <c:pt idx="392">
                  <c:v>17.689999999999998</c:v>
                </c:pt>
                <c:pt idx="393">
                  <c:v>17.602</c:v>
                </c:pt>
                <c:pt idx="394">
                  <c:v>17.672999999999998</c:v>
                </c:pt>
                <c:pt idx="395">
                  <c:v>17.683999999999997</c:v>
                </c:pt>
                <c:pt idx="396">
                  <c:v>17.64</c:v>
                </c:pt>
                <c:pt idx="397">
                  <c:v>17.7</c:v>
                </c:pt>
                <c:pt idx="398">
                  <c:v>17.672999999999998</c:v>
                </c:pt>
                <c:pt idx="399">
                  <c:v>17.558999999999997</c:v>
                </c:pt>
                <c:pt idx="400">
                  <c:v>17.608000000000001</c:v>
                </c:pt>
                <c:pt idx="401">
                  <c:v>17.619</c:v>
                </c:pt>
                <c:pt idx="402">
                  <c:v>17.585999999999999</c:v>
                </c:pt>
                <c:pt idx="403">
                  <c:v>17.689999999999998</c:v>
                </c:pt>
                <c:pt idx="404">
                  <c:v>17.678999999999998</c:v>
                </c:pt>
                <c:pt idx="405">
                  <c:v>17.481999999999999</c:v>
                </c:pt>
                <c:pt idx="406">
                  <c:v>17.672999999999998</c:v>
                </c:pt>
                <c:pt idx="407">
                  <c:v>17.667999999999999</c:v>
                </c:pt>
                <c:pt idx="408">
                  <c:v>17.640999999999998</c:v>
                </c:pt>
                <c:pt idx="409">
                  <c:v>17.634999999999998</c:v>
                </c:pt>
                <c:pt idx="410">
                  <c:v>17.503999999999998</c:v>
                </c:pt>
                <c:pt idx="411">
                  <c:v>17.488</c:v>
                </c:pt>
                <c:pt idx="412">
                  <c:v>17.663</c:v>
                </c:pt>
                <c:pt idx="413">
                  <c:v>17.744</c:v>
                </c:pt>
                <c:pt idx="414">
                  <c:v>17.771999999999998</c:v>
                </c:pt>
                <c:pt idx="415">
                  <c:v>17.963000000000001</c:v>
                </c:pt>
                <c:pt idx="416">
                  <c:v>16.701999999999998</c:v>
                </c:pt>
                <c:pt idx="417">
                  <c:v>6.2399999999999993</c:v>
                </c:pt>
                <c:pt idx="418">
                  <c:v>3.202</c:v>
                </c:pt>
                <c:pt idx="419">
                  <c:v>3.4480000000000004</c:v>
                </c:pt>
                <c:pt idx="420">
                  <c:v>3.9660000000000002</c:v>
                </c:pt>
                <c:pt idx="421">
                  <c:v>2.734</c:v>
                </c:pt>
                <c:pt idx="422">
                  <c:v>2.6690000000000005</c:v>
                </c:pt>
                <c:pt idx="423">
                  <c:v>2.7679999999999998</c:v>
                </c:pt>
                <c:pt idx="424">
                  <c:v>2.9750000000000005</c:v>
                </c:pt>
                <c:pt idx="425">
                  <c:v>2.4030000000000005</c:v>
                </c:pt>
                <c:pt idx="426">
                  <c:v>2.8170000000000002</c:v>
                </c:pt>
                <c:pt idx="427">
                  <c:v>2.8170000000000002</c:v>
                </c:pt>
                <c:pt idx="428">
                  <c:v>2.4960000000000004</c:v>
                </c:pt>
                <c:pt idx="429">
                  <c:v>2.4790000000000001</c:v>
                </c:pt>
                <c:pt idx="430">
                  <c:v>2.359</c:v>
                </c:pt>
                <c:pt idx="431">
                  <c:v>2.7960000000000003</c:v>
                </c:pt>
                <c:pt idx="432">
                  <c:v>2.8500000000000005</c:v>
                </c:pt>
                <c:pt idx="433">
                  <c:v>2.8559999999999999</c:v>
                </c:pt>
                <c:pt idx="434">
                  <c:v>2.84</c:v>
                </c:pt>
                <c:pt idx="435">
                  <c:v>2.851</c:v>
                </c:pt>
                <c:pt idx="436">
                  <c:v>2.5449999999999999</c:v>
                </c:pt>
                <c:pt idx="437">
                  <c:v>2.8070000000000004</c:v>
                </c:pt>
                <c:pt idx="438">
                  <c:v>2.7850000000000001</c:v>
                </c:pt>
                <c:pt idx="439">
                  <c:v>2.8129999999999997</c:v>
                </c:pt>
                <c:pt idx="440">
                  <c:v>2.7690000000000001</c:v>
                </c:pt>
                <c:pt idx="441">
                  <c:v>2.8070000000000004</c:v>
                </c:pt>
                <c:pt idx="442">
                  <c:v>2.8449999999999998</c:v>
                </c:pt>
                <c:pt idx="443">
                  <c:v>2.7910000000000004</c:v>
                </c:pt>
                <c:pt idx="444">
                  <c:v>2.8180000000000005</c:v>
                </c:pt>
                <c:pt idx="445">
                  <c:v>2.8180000000000005</c:v>
                </c:pt>
                <c:pt idx="446">
                  <c:v>2.8020000000000005</c:v>
                </c:pt>
                <c:pt idx="447">
                  <c:v>2.8340000000000005</c:v>
                </c:pt>
                <c:pt idx="448">
                  <c:v>2.8239999999999998</c:v>
                </c:pt>
                <c:pt idx="449">
                  <c:v>2.8449999999999998</c:v>
                </c:pt>
                <c:pt idx="450">
                  <c:v>2.8340000000000005</c:v>
                </c:pt>
                <c:pt idx="451">
                  <c:v>2.9489999999999998</c:v>
                </c:pt>
                <c:pt idx="452">
                  <c:v>2.8449999999999998</c:v>
                </c:pt>
                <c:pt idx="453">
                  <c:v>2.524</c:v>
                </c:pt>
                <c:pt idx="454">
                  <c:v>2.5449999999999999</c:v>
                </c:pt>
                <c:pt idx="455">
                  <c:v>2.6379999999999999</c:v>
                </c:pt>
                <c:pt idx="456">
                  <c:v>2.665</c:v>
                </c:pt>
                <c:pt idx="457">
                  <c:v>2.6219999999999999</c:v>
                </c:pt>
                <c:pt idx="458">
                  <c:v>2.3490000000000002</c:v>
                </c:pt>
                <c:pt idx="459">
                  <c:v>3.0640000000000001</c:v>
                </c:pt>
                <c:pt idx="460">
                  <c:v>2.944</c:v>
                </c:pt>
                <c:pt idx="461">
                  <c:v>2.8449999999999998</c:v>
                </c:pt>
                <c:pt idx="462">
                  <c:v>2.7309999999999999</c:v>
                </c:pt>
                <c:pt idx="463">
                  <c:v>2.2780000000000005</c:v>
                </c:pt>
                <c:pt idx="464">
                  <c:v>2.1580000000000004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111872"/>
        <c:axId val="166118528"/>
      </c:scatterChart>
      <c:valAx>
        <c:axId val="16611187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- Offset (ntu)</a:t>
                </a:r>
              </a:p>
            </c:rich>
          </c:tx>
          <c:layout>
            <c:manualLayout>
              <c:xMode val="edge"/>
              <c:yMode val="edge"/>
              <c:x val="0.42323111609080816"/>
              <c:y val="1.4613959662400446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166118528"/>
        <c:crosses val="autoZero"/>
        <c:crossBetween val="midCat"/>
      </c:valAx>
      <c:valAx>
        <c:axId val="16611852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611187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3/7/2017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'Plots_R500-2'!$D$8:$D$355</c:f>
              <c:numCache>
                <c:formatCode>General</c:formatCode>
                <c:ptCount val="348"/>
                <c:pt idx="0">
                  <c:v>7.84</c:v>
                </c:pt>
                <c:pt idx="1">
                  <c:v>7.84</c:v>
                </c:pt>
                <c:pt idx="2">
                  <c:v>7.84</c:v>
                </c:pt>
                <c:pt idx="3">
                  <c:v>7.86</c:v>
                </c:pt>
                <c:pt idx="4">
                  <c:v>7.8</c:v>
                </c:pt>
                <c:pt idx="5">
                  <c:v>7.69</c:v>
                </c:pt>
                <c:pt idx="6">
                  <c:v>7.63</c:v>
                </c:pt>
                <c:pt idx="7">
                  <c:v>7.55</c:v>
                </c:pt>
                <c:pt idx="8">
                  <c:v>7.83</c:v>
                </c:pt>
                <c:pt idx="9">
                  <c:v>8.01</c:v>
                </c:pt>
                <c:pt idx="10">
                  <c:v>8.06</c:v>
                </c:pt>
                <c:pt idx="11">
                  <c:v>8.1</c:v>
                </c:pt>
                <c:pt idx="12">
                  <c:v>8.1199999999999992</c:v>
                </c:pt>
                <c:pt idx="13">
                  <c:v>8.15</c:v>
                </c:pt>
                <c:pt idx="14">
                  <c:v>8.17</c:v>
                </c:pt>
                <c:pt idx="15">
                  <c:v>8.18</c:v>
                </c:pt>
                <c:pt idx="16">
                  <c:v>8.18</c:v>
                </c:pt>
                <c:pt idx="17">
                  <c:v>8.18</c:v>
                </c:pt>
                <c:pt idx="18">
                  <c:v>8.18</c:v>
                </c:pt>
                <c:pt idx="19">
                  <c:v>8.18</c:v>
                </c:pt>
                <c:pt idx="20">
                  <c:v>8.19</c:v>
                </c:pt>
                <c:pt idx="21">
                  <c:v>8.18</c:v>
                </c:pt>
                <c:pt idx="22">
                  <c:v>8.18</c:v>
                </c:pt>
                <c:pt idx="23">
                  <c:v>8.18</c:v>
                </c:pt>
                <c:pt idx="24">
                  <c:v>8.18</c:v>
                </c:pt>
                <c:pt idx="25">
                  <c:v>8.19</c:v>
                </c:pt>
                <c:pt idx="26">
                  <c:v>8.18</c:v>
                </c:pt>
                <c:pt idx="27">
                  <c:v>8.18</c:v>
                </c:pt>
                <c:pt idx="28">
                  <c:v>8.19</c:v>
                </c:pt>
                <c:pt idx="29">
                  <c:v>8.18</c:v>
                </c:pt>
                <c:pt idx="30">
                  <c:v>8.18</c:v>
                </c:pt>
                <c:pt idx="31">
                  <c:v>8.18</c:v>
                </c:pt>
                <c:pt idx="32">
                  <c:v>8.18</c:v>
                </c:pt>
                <c:pt idx="33">
                  <c:v>8.18</c:v>
                </c:pt>
                <c:pt idx="34">
                  <c:v>8.19</c:v>
                </c:pt>
                <c:pt idx="35">
                  <c:v>8.18</c:v>
                </c:pt>
                <c:pt idx="36">
                  <c:v>8.19</c:v>
                </c:pt>
                <c:pt idx="37">
                  <c:v>8.19</c:v>
                </c:pt>
                <c:pt idx="38">
                  <c:v>8.18</c:v>
                </c:pt>
                <c:pt idx="39">
                  <c:v>8.18</c:v>
                </c:pt>
                <c:pt idx="40">
                  <c:v>8.18</c:v>
                </c:pt>
                <c:pt idx="41">
                  <c:v>8.17</c:v>
                </c:pt>
                <c:pt idx="42">
                  <c:v>8.18</c:v>
                </c:pt>
                <c:pt idx="43">
                  <c:v>8.18</c:v>
                </c:pt>
                <c:pt idx="44">
                  <c:v>8.18</c:v>
                </c:pt>
                <c:pt idx="45">
                  <c:v>8.18</c:v>
                </c:pt>
                <c:pt idx="46">
                  <c:v>8.18</c:v>
                </c:pt>
                <c:pt idx="47">
                  <c:v>8.17</c:v>
                </c:pt>
                <c:pt idx="48">
                  <c:v>8.18</c:v>
                </c:pt>
                <c:pt idx="49">
                  <c:v>8.18</c:v>
                </c:pt>
                <c:pt idx="50">
                  <c:v>8.18</c:v>
                </c:pt>
                <c:pt idx="51">
                  <c:v>8.17</c:v>
                </c:pt>
                <c:pt idx="52">
                  <c:v>8.18</c:v>
                </c:pt>
                <c:pt idx="53">
                  <c:v>8.19</c:v>
                </c:pt>
                <c:pt idx="54">
                  <c:v>8.18</c:v>
                </c:pt>
                <c:pt idx="55">
                  <c:v>8.19</c:v>
                </c:pt>
                <c:pt idx="56">
                  <c:v>8.18</c:v>
                </c:pt>
                <c:pt idx="57">
                  <c:v>8.18</c:v>
                </c:pt>
                <c:pt idx="58">
                  <c:v>8.18</c:v>
                </c:pt>
                <c:pt idx="59">
                  <c:v>8.18</c:v>
                </c:pt>
                <c:pt idx="60">
                  <c:v>8.18</c:v>
                </c:pt>
                <c:pt idx="61">
                  <c:v>8.17</c:v>
                </c:pt>
                <c:pt idx="62">
                  <c:v>8.18</c:v>
                </c:pt>
                <c:pt idx="63">
                  <c:v>8.18</c:v>
                </c:pt>
                <c:pt idx="64">
                  <c:v>8.18</c:v>
                </c:pt>
                <c:pt idx="65">
                  <c:v>8.18</c:v>
                </c:pt>
                <c:pt idx="66">
                  <c:v>8.19</c:v>
                </c:pt>
                <c:pt idx="67">
                  <c:v>8.18</c:v>
                </c:pt>
                <c:pt idx="68">
                  <c:v>8.19</c:v>
                </c:pt>
                <c:pt idx="69">
                  <c:v>8.18</c:v>
                </c:pt>
                <c:pt idx="70">
                  <c:v>8.18</c:v>
                </c:pt>
                <c:pt idx="71">
                  <c:v>8.18</c:v>
                </c:pt>
                <c:pt idx="72">
                  <c:v>8.18</c:v>
                </c:pt>
                <c:pt idx="73">
                  <c:v>8.18</c:v>
                </c:pt>
                <c:pt idx="74">
                  <c:v>8.19</c:v>
                </c:pt>
                <c:pt idx="75">
                  <c:v>8.19</c:v>
                </c:pt>
                <c:pt idx="76">
                  <c:v>8.18</c:v>
                </c:pt>
                <c:pt idx="77">
                  <c:v>8.19</c:v>
                </c:pt>
                <c:pt idx="78">
                  <c:v>8.19</c:v>
                </c:pt>
                <c:pt idx="79">
                  <c:v>8.19</c:v>
                </c:pt>
                <c:pt idx="80">
                  <c:v>8.19</c:v>
                </c:pt>
                <c:pt idx="81">
                  <c:v>8.18</c:v>
                </c:pt>
                <c:pt idx="82">
                  <c:v>8.19</c:v>
                </c:pt>
                <c:pt idx="83">
                  <c:v>8.18</c:v>
                </c:pt>
                <c:pt idx="84">
                  <c:v>8.18</c:v>
                </c:pt>
                <c:pt idx="85">
                  <c:v>8.19</c:v>
                </c:pt>
                <c:pt idx="86">
                  <c:v>8.18</c:v>
                </c:pt>
                <c:pt idx="87">
                  <c:v>8.14</c:v>
                </c:pt>
                <c:pt idx="88">
                  <c:v>8.11</c:v>
                </c:pt>
                <c:pt idx="89">
                  <c:v>8.09</c:v>
                </c:pt>
                <c:pt idx="90">
                  <c:v>8.09</c:v>
                </c:pt>
                <c:pt idx="91">
                  <c:v>8.08</c:v>
                </c:pt>
                <c:pt idx="92">
                  <c:v>8.09</c:v>
                </c:pt>
                <c:pt idx="93">
                  <c:v>8.09</c:v>
                </c:pt>
                <c:pt idx="94">
                  <c:v>8.09</c:v>
                </c:pt>
                <c:pt idx="95">
                  <c:v>8.08</c:v>
                </c:pt>
                <c:pt idx="96">
                  <c:v>8.08</c:v>
                </c:pt>
                <c:pt idx="97">
                  <c:v>8.08</c:v>
                </c:pt>
                <c:pt idx="98">
                  <c:v>8.09</c:v>
                </c:pt>
                <c:pt idx="99">
                  <c:v>8.09</c:v>
                </c:pt>
                <c:pt idx="100">
                  <c:v>8.08</c:v>
                </c:pt>
                <c:pt idx="101">
                  <c:v>8.08</c:v>
                </c:pt>
                <c:pt idx="102">
                  <c:v>8.09</c:v>
                </c:pt>
                <c:pt idx="103">
                  <c:v>8.09</c:v>
                </c:pt>
                <c:pt idx="104">
                  <c:v>8.09</c:v>
                </c:pt>
                <c:pt idx="105">
                  <c:v>8.09</c:v>
                </c:pt>
                <c:pt idx="106">
                  <c:v>8.09</c:v>
                </c:pt>
                <c:pt idx="107">
                  <c:v>8.09</c:v>
                </c:pt>
                <c:pt idx="108">
                  <c:v>8.08</c:v>
                </c:pt>
                <c:pt idx="109">
                  <c:v>8.08</c:v>
                </c:pt>
                <c:pt idx="110">
                  <c:v>8.09</c:v>
                </c:pt>
                <c:pt idx="111">
                  <c:v>8.09</c:v>
                </c:pt>
                <c:pt idx="112">
                  <c:v>8.09</c:v>
                </c:pt>
                <c:pt idx="113">
                  <c:v>8.08</c:v>
                </c:pt>
                <c:pt idx="114">
                  <c:v>8.09</c:v>
                </c:pt>
                <c:pt idx="115">
                  <c:v>8.09</c:v>
                </c:pt>
                <c:pt idx="116">
                  <c:v>8.09</c:v>
                </c:pt>
                <c:pt idx="117">
                  <c:v>8.09</c:v>
                </c:pt>
                <c:pt idx="118">
                  <c:v>8.09</c:v>
                </c:pt>
                <c:pt idx="119">
                  <c:v>8.09</c:v>
                </c:pt>
                <c:pt idx="120">
                  <c:v>8.09</c:v>
                </c:pt>
                <c:pt idx="121">
                  <c:v>8.08</c:v>
                </c:pt>
                <c:pt idx="122">
                  <c:v>8.09</c:v>
                </c:pt>
                <c:pt idx="123">
                  <c:v>8.09</c:v>
                </c:pt>
                <c:pt idx="124">
                  <c:v>8.09</c:v>
                </c:pt>
                <c:pt idx="125">
                  <c:v>8.08</c:v>
                </c:pt>
                <c:pt idx="126">
                  <c:v>8.09</c:v>
                </c:pt>
                <c:pt idx="127">
                  <c:v>8.09</c:v>
                </c:pt>
                <c:pt idx="128">
                  <c:v>8.1</c:v>
                </c:pt>
                <c:pt idx="129">
                  <c:v>8.09</c:v>
                </c:pt>
                <c:pt idx="130">
                  <c:v>8.08</c:v>
                </c:pt>
                <c:pt idx="131">
                  <c:v>8.07</c:v>
                </c:pt>
                <c:pt idx="132">
                  <c:v>8.07</c:v>
                </c:pt>
                <c:pt idx="133">
                  <c:v>8.06</c:v>
                </c:pt>
                <c:pt idx="134">
                  <c:v>7.95</c:v>
                </c:pt>
                <c:pt idx="135">
                  <c:v>7.9</c:v>
                </c:pt>
                <c:pt idx="136">
                  <c:v>7.89</c:v>
                </c:pt>
                <c:pt idx="137">
                  <c:v>7.88</c:v>
                </c:pt>
                <c:pt idx="138">
                  <c:v>7.89</c:v>
                </c:pt>
                <c:pt idx="139">
                  <c:v>7.89</c:v>
                </c:pt>
                <c:pt idx="140">
                  <c:v>7.89</c:v>
                </c:pt>
                <c:pt idx="141">
                  <c:v>7.89</c:v>
                </c:pt>
                <c:pt idx="142">
                  <c:v>7.89</c:v>
                </c:pt>
                <c:pt idx="143">
                  <c:v>7.89</c:v>
                </c:pt>
                <c:pt idx="144">
                  <c:v>7.88</c:v>
                </c:pt>
                <c:pt idx="145">
                  <c:v>7.88</c:v>
                </c:pt>
                <c:pt idx="146">
                  <c:v>7.89</c:v>
                </c:pt>
                <c:pt idx="147">
                  <c:v>7.88</c:v>
                </c:pt>
                <c:pt idx="148">
                  <c:v>7.89</c:v>
                </c:pt>
                <c:pt idx="149">
                  <c:v>7.89</c:v>
                </c:pt>
                <c:pt idx="150">
                  <c:v>7.89</c:v>
                </c:pt>
                <c:pt idx="151">
                  <c:v>7.88</c:v>
                </c:pt>
                <c:pt idx="152">
                  <c:v>7.88</c:v>
                </c:pt>
                <c:pt idx="153">
                  <c:v>7.88</c:v>
                </c:pt>
                <c:pt idx="154">
                  <c:v>7.89</c:v>
                </c:pt>
                <c:pt idx="155">
                  <c:v>7.89</c:v>
                </c:pt>
                <c:pt idx="156">
                  <c:v>7.88</c:v>
                </c:pt>
                <c:pt idx="157">
                  <c:v>7.88</c:v>
                </c:pt>
                <c:pt idx="158">
                  <c:v>7.88</c:v>
                </c:pt>
                <c:pt idx="159">
                  <c:v>7.88</c:v>
                </c:pt>
                <c:pt idx="160">
                  <c:v>7.88</c:v>
                </c:pt>
                <c:pt idx="161">
                  <c:v>7.88</c:v>
                </c:pt>
                <c:pt idx="162">
                  <c:v>7.89</c:v>
                </c:pt>
                <c:pt idx="163">
                  <c:v>7.88</c:v>
                </c:pt>
                <c:pt idx="164">
                  <c:v>7.88</c:v>
                </c:pt>
                <c:pt idx="165">
                  <c:v>7.88</c:v>
                </c:pt>
                <c:pt idx="166">
                  <c:v>7.88</c:v>
                </c:pt>
                <c:pt idx="167">
                  <c:v>7.88</c:v>
                </c:pt>
                <c:pt idx="168">
                  <c:v>7.88</c:v>
                </c:pt>
                <c:pt idx="169">
                  <c:v>7.88</c:v>
                </c:pt>
                <c:pt idx="170">
                  <c:v>7.87</c:v>
                </c:pt>
                <c:pt idx="171">
                  <c:v>7.88</c:v>
                </c:pt>
                <c:pt idx="172">
                  <c:v>7.87</c:v>
                </c:pt>
                <c:pt idx="173">
                  <c:v>7.87</c:v>
                </c:pt>
                <c:pt idx="174">
                  <c:v>7.87</c:v>
                </c:pt>
                <c:pt idx="175">
                  <c:v>7.87</c:v>
                </c:pt>
                <c:pt idx="176">
                  <c:v>7.87</c:v>
                </c:pt>
                <c:pt idx="177">
                  <c:v>7.88</c:v>
                </c:pt>
                <c:pt idx="178">
                  <c:v>7.88</c:v>
                </c:pt>
                <c:pt idx="179">
                  <c:v>7.87</c:v>
                </c:pt>
                <c:pt idx="180">
                  <c:v>7.87</c:v>
                </c:pt>
                <c:pt idx="181">
                  <c:v>7.88</c:v>
                </c:pt>
                <c:pt idx="182">
                  <c:v>7.88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1.8490000000000002</c:v>
                </c:pt>
                <c:pt idx="1">
                  <c:v>1.6470000000000002</c:v>
                </c:pt>
                <c:pt idx="2">
                  <c:v>2.1539999999999999</c:v>
                </c:pt>
                <c:pt idx="3">
                  <c:v>2.133</c:v>
                </c:pt>
                <c:pt idx="4">
                  <c:v>2.2530000000000001</c:v>
                </c:pt>
                <c:pt idx="5">
                  <c:v>2.367</c:v>
                </c:pt>
                <c:pt idx="6">
                  <c:v>2.4500000000000002</c:v>
                </c:pt>
                <c:pt idx="7">
                  <c:v>1.8120000000000003</c:v>
                </c:pt>
                <c:pt idx="8">
                  <c:v>11.876999999999999</c:v>
                </c:pt>
                <c:pt idx="9">
                  <c:v>14.750999999999998</c:v>
                </c:pt>
                <c:pt idx="10">
                  <c:v>22.367000000000001</c:v>
                </c:pt>
                <c:pt idx="11">
                  <c:v>30.883999999999997</c:v>
                </c:pt>
                <c:pt idx="12">
                  <c:v>35.554000000000002</c:v>
                </c:pt>
                <c:pt idx="13">
                  <c:v>41.611000000000004</c:v>
                </c:pt>
                <c:pt idx="14">
                  <c:v>41.354000000000006</c:v>
                </c:pt>
                <c:pt idx="15">
                  <c:v>41.544000000000004</c:v>
                </c:pt>
                <c:pt idx="16">
                  <c:v>41.456000000000003</c:v>
                </c:pt>
                <c:pt idx="17">
                  <c:v>41.422000000000004</c:v>
                </c:pt>
                <c:pt idx="18">
                  <c:v>41.607000000000006</c:v>
                </c:pt>
                <c:pt idx="19">
                  <c:v>41.465000000000003</c:v>
                </c:pt>
                <c:pt idx="20">
                  <c:v>41.519000000000005</c:v>
                </c:pt>
                <c:pt idx="21">
                  <c:v>41.503</c:v>
                </c:pt>
                <c:pt idx="22">
                  <c:v>41.497</c:v>
                </c:pt>
                <c:pt idx="23">
                  <c:v>41.464000000000006</c:v>
                </c:pt>
                <c:pt idx="24">
                  <c:v>41.491</c:v>
                </c:pt>
                <c:pt idx="25">
                  <c:v>41.484999999999999</c:v>
                </c:pt>
                <c:pt idx="26">
                  <c:v>41.480000000000004</c:v>
                </c:pt>
                <c:pt idx="27">
                  <c:v>41.518000000000001</c:v>
                </c:pt>
                <c:pt idx="28">
                  <c:v>41.458000000000006</c:v>
                </c:pt>
                <c:pt idx="29">
                  <c:v>41.436</c:v>
                </c:pt>
                <c:pt idx="30">
                  <c:v>41.480000000000004</c:v>
                </c:pt>
                <c:pt idx="31">
                  <c:v>41.441000000000003</c:v>
                </c:pt>
                <c:pt idx="32">
                  <c:v>41.447000000000003</c:v>
                </c:pt>
                <c:pt idx="33">
                  <c:v>41.419000000000004</c:v>
                </c:pt>
                <c:pt idx="34">
                  <c:v>41.452000000000005</c:v>
                </c:pt>
                <c:pt idx="35">
                  <c:v>41.43</c:v>
                </c:pt>
                <c:pt idx="36">
                  <c:v>41.414000000000001</c:v>
                </c:pt>
                <c:pt idx="37">
                  <c:v>41.196000000000005</c:v>
                </c:pt>
                <c:pt idx="38">
                  <c:v>41.332000000000001</c:v>
                </c:pt>
                <c:pt idx="39">
                  <c:v>41.376000000000005</c:v>
                </c:pt>
                <c:pt idx="40">
                  <c:v>41.414000000000001</c:v>
                </c:pt>
                <c:pt idx="41">
                  <c:v>41.43</c:v>
                </c:pt>
                <c:pt idx="42">
                  <c:v>41.381</c:v>
                </c:pt>
                <c:pt idx="43">
                  <c:v>41.376000000000005</c:v>
                </c:pt>
                <c:pt idx="44">
                  <c:v>41.414000000000001</c:v>
                </c:pt>
                <c:pt idx="45">
                  <c:v>41.234000000000002</c:v>
                </c:pt>
                <c:pt idx="46">
                  <c:v>41.135000000000005</c:v>
                </c:pt>
                <c:pt idx="47">
                  <c:v>41.294000000000004</c:v>
                </c:pt>
                <c:pt idx="48">
                  <c:v>41.354000000000006</c:v>
                </c:pt>
                <c:pt idx="49">
                  <c:v>41.315000000000005</c:v>
                </c:pt>
                <c:pt idx="50">
                  <c:v>41.266000000000005</c:v>
                </c:pt>
                <c:pt idx="51">
                  <c:v>41.326000000000001</c:v>
                </c:pt>
                <c:pt idx="52">
                  <c:v>41.239000000000004</c:v>
                </c:pt>
                <c:pt idx="53">
                  <c:v>41.228000000000002</c:v>
                </c:pt>
                <c:pt idx="54">
                  <c:v>41.326000000000001</c:v>
                </c:pt>
                <c:pt idx="55">
                  <c:v>41.43</c:v>
                </c:pt>
                <c:pt idx="56">
                  <c:v>41.414000000000001</c:v>
                </c:pt>
                <c:pt idx="57">
                  <c:v>41.223000000000006</c:v>
                </c:pt>
                <c:pt idx="58">
                  <c:v>41.272000000000006</c:v>
                </c:pt>
                <c:pt idx="59">
                  <c:v>41.245000000000005</c:v>
                </c:pt>
                <c:pt idx="60">
                  <c:v>41.168000000000006</c:v>
                </c:pt>
                <c:pt idx="61">
                  <c:v>41.190000000000005</c:v>
                </c:pt>
                <c:pt idx="62">
                  <c:v>41.288000000000004</c:v>
                </c:pt>
                <c:pt idx="63">
                  <c:v>41.414000000000001</c:v>
                </c:pt>
                <c:pt idx="64">
                  <c:v>41.441000000000003</c:v>
                </c:pt>
                <c:pt idx="65">
                  <c:v>41.463000000000001</c:v>
                </c:pt>
                <c:pt idx="66">
                  <c:v>41.419000000000004</c:v>
                </c:pt>
                <c:pt idx="67">
                  <c:v>41.419000000000004</c:v>
                </c:pt>
                <c:pt idx="68">
                  <c:v>41.425000000000004</c:v>
                </c:pt>
                <c:pt idx="69">
                  <c:v>41.403000000000006</c:v>
                </c:pt>
                <c:pt idx="70">
                  <c:v>41.425000000000004</c:v>
                </c:pt>
                <c:pt idx="71">
                  <c:v>41.403000000000006</c:v>
                </c:pt>
                <c:pt idx="72">
                  <c:v>41.408000000000001</c:v>
                </c:pt>
                <c:pt idx="73">
                  <c:v>41.408000000000001</c:v>
                </c:pt>
                <c:pt idx="74">
                  <c:v>41.441000000000003</c:v>
                </c:pt>
                <c:pt idx="75">
                  <c:v>41.512</c:v>
                </c:pt>
                <c:pt idx="76">
                  <c:v>41.463000000000001</c:v>
                </c:pt>
                <c:pt idx="77">
                  <c:v>41.441000000000003</c:v>
                </c:pt>
                <c:pt idx="78">
                  <c:v>41.403000000000006</c:v>
                </c:pt>
                <c:pt idx="79">
                  <c:v>41.414000000000001</c:v>
                </c:pt>
                <c:pt idx="80">
                  <c:v>41.523000000000003</c:v>
                </c:pt>
                <c:pt idx="81">
                  <c:v>41.512</c:v>
                </c:pt>
                <c:pt idx="82">
                  <c:v>41.463000000000001</c:v>
                </c:pt>
                <c:pt idx="83">
                  <c:v>41.496000000000002</c:v>
                </c:pt>
                <c:pt idx="84">
                  <c:v>41.392000000000003</c:v>
                </c:pt>
                <c:pt idx="85">
                  <c:v>41.026000000000003</c:v>
                </c:pt>
                <c:pt idx="86">
                  <c:v>35.770000000000003</c:v>
                </c:pt>
                <c:pt idx="87">
                  <c:v>26.739000000000001</c:v>
                </c:pt>
                <c:pt idx="88">
                  <c:v>20.803000000000001</c:v>
                </c:pt>
                <c:pt idx="89">
                  <c:v>21.032999999999998</c:v>
                </c:pt>
                <c:pt idx="90">
                  <c:v>21.152999999999999</c:v>
                </c:pt>
                <c:pt idx="91">
                  <c:v>21.163999999999998</c:v>
                </c:pt>
                <c:pt idx="92">
                  <c:v>21.192</c:v>
                </c:pt>
                <c:pt idx="93">
                  <c:v>21.196999999999999</c:v>
                </c:pt>
                <c:pt idx="94">
                  <c:v>21.224999999999998</c:v>
                </c:pt>
                <c:pt idx="95">
                  <c:v>21.23</c:v>
                </c:pt>
                <c:pt idx="96">
                  <c:v>21.181000000000001</c:v>
                </c:pt>
                <c:pt idx="97">
                  <c:v>21.181000000000001</c:v>
                </c:pt>
                <c:pt idx="98">
                  <c:v>21.164999999999999</c:v>
                </c:pt>
                <c:pt idx="99">
                  <c:v>21.175999999999998</c:v>
                </c:pt>
                <c:pt idx="100">
                  <c:v>21.164999999999999</c:v>
                </c:pt>
                <c:pt idx="101">
                  <c:v>21.170999999999999</c:v>
                </c:pt>
                <c:pt idx="102">
                  <c:v>21.22</c:v>
                </c:pt>
                <c:pt idx="103">
                  <c:v>21.202999999999999</c:v>
                </c:pt>
                <c:pt idx="104">
                  <c:v>21.198</c:v>
                </c:pt>
                <c:pt idx="105">
                  <c:v>21.257999999999999</c:v>
                </c:pt>
                <c:pt idx="106">
                  <c:v>21.224999999999998</c:v>
                </c:pt>
                <c:pt idx="107">
                  <c:v>21.186999999999998</c:v>
                </c:pt>
                <c:pt idx="108">
                  <c:v>20.073999999999998</c:v>
                </c:pt>
                <c:pt idx="109">
                  <c:v>19.888999999999999</c:v>
                </c:pt>
                <c:pt idx="110">
                  <c:v>20.902999999999999</c:v>
                </c:pt>
                <c:pt idx="111">
                  <c:v>21.061999999999998</c:v>
                </c:pt>
                <c:pt idx="112">
                  <c:v>21.111000000000001</c:v>
                </c:pt>
                <c:pt idx="113">
                  <c:v>21.242000000000001</c:v>
                </c:pt>
                <c:pt idx="114">
                  <c:v>21.093999999999998</c:v>
                </c:pt>
                <c:pt idx="115">
                  <c:v>21.099999999999998</c:v>
                </c:pt>
                <c:pt idx="116">
                  <c:v>21.082999999999998</c:v>
                </c:pt>
                <c:pt idx="117">
                  <c:v>21.077999999999999</c:v>
                </c:pt>
                <c:pt idx="118">
                  <c:v>21.077999999999999</c:v>
                </c:pt>
                <c:pt idx="119">
                  <c:v>21.050999999999998</c:v>
                </c:pt>
                <c:pt idx="120">
                  <c:v>21.061999999999998</c:v>
                </c:pt>
                <c:pt idx="121">
                  <c:v>21.067</c:v>
                </c:pt>
                <c:pt idx="122">
                  <c:v>21.056000000000001</c:v>
                </c:pt>
                <c:pt idx="123">
                  <c:v>21.073</c:v>
                </c:pt>
                <c:pt idx="124">
                  <c:v>21.077999999999999</c:v>
                </c:pt>
                <c:pt idx="125">
                  <c:v>21.056000000000001</c:v>
                </c:pt>
                <c:pt idx="126">
                  <c:v>20.745000000000001</c:v>
                </c:pt>
                <c:pt idx="127">
                  <c:v>20.597999999999999</c:v>
                </c:pt>
                <c:pt idx="128">
                  <c:v>20.542999999999999</c:v>
                </c:pt>
                <c:pt idx="129">
                  <c:v>19.506999999999998</c:v>
                </c:pt>
                <c:pt idx="130">
                  <c:v>15.234999999999999</c:v>
                </c:pt>
                <c:pt idx="131">
                  <c:v>16.096999999999998</c:v>
                </c:pt>
                <c:pt idx="132">
                  <c:v>11.847999999999999</c:v>
                </c:pt>
                <c:pt idx="133">
                  <c:v>5.9020000000000001</c:v>
                </c:pt>
                <c:pt idx="134">
                  <c:v>2.4009999999999998</c:v>
                </c:pt>
                <c:pt idx="135">
                  <c:v>2.4940000000000007</c:v>
                </c:pt>
                <c:pt idx="136">
                  <c:v>2.5870000000000006</c:v>
                </c:pt>
                <c:pt idx="137">
                  <c:v>2.8170000000000002</c:v>
                </c:pt>
                <c:pt idx="138">
                  <c:v>2.8550000000000004</c:v>
                </c:pt>
                <c:pt idx="139">
                  <c:v>2.8230000000000004</c:v>
                </c:pt>
                <c:pt idx="140">
                  <c:v>2.8780000000000001</c:v>
                </c:pt>
                <c:pt idx="141">
                  <c:v>2.84</c:v>
                </c:pt>
                <c:pt idx="142">
                  <c:v>2.6930000000000005</c:v>
                </c:pt>
                <c:pt idx="143">
                  <c:v>2.6270000000000007</c:v>
                </c:pt>
                <c:pt idx="144">
                  <c:v>2.835</c:v>
                </c:pt>
                <c:pt idx="145">
                  <c:v>2.7200000000000006</c:v>
                </c:pt>
                <c:pt idx="146">
                  <c:v>2.6660000000000004</c:v>
                </c:pt>
                <c:pt idx="147">
                  <c:v>2.6989999999999998</c:v>
                </c:pt>
                <c:pt idx="148">
                  <c:v>2.7530000000000001</c:v>
                </c:pt>
                <c:pt idx="149">
                  <c:v>2.8680000000000003</c:v>
                </c:pt>
                <c:pt idx="150">
                  <c:v>2.835</c:v>
                </c:pt>
                <c:pt idx="151">
                  <c:v>2.8140000000000001</c:v>
                </c:pt>
                <c:pt idx="152">
                  <c:v>2.819</c:v>
                </c:pt>
                <c:pt idx="153">
                  <c:v>2.7160000000000002</c:v>
                </c:pt>
                <c:pt idx="154">
                  <c:v>2.7050000000000001</c:v>
                </c:pt>
                <c:pt idx="155">
                  <c:v>2.6770000000000005</c:v>
                </c:pt>
                <c:pt idx="156">
                  <c:v>2.6880000000000006</c:v>
                </c:pt>
                <c:pt idx="157">
                  <c:v>2.7590000000000003</c:v>
                </c:pt>
                <c:pt idx="158">
                  <c:v>2.6829999999999998</c:v>
                </c:pt>
                <c:pt idx="159">
                  <c:v>2.6720000000000006</c:v>
                </c:pt>
                <c:pt idx="160">
                  <c:v>2.7430000000000003</c:v>
                </c:pt>
                <c:pt idx="161">
                  <c:v>2.399</c:v>
                </c:pt>
                <c:pt idx="162">
                  <c:v>2.4969999999999999</c:v>
                </c:pt>
                <c:pt idx="163">
                  <c:v>2.7919999999999998</c:v>
                </c:pt>
                <c:pt idx="164">
                  <c:v>2.7540000000000004</c:v>
                </c:pt>
                <c:pt idx="165">
                  <c:v>2.7540000000000004</c:v>
                </c:pt>
                <c:pt idx="166">
                  <c:v>2.6120000000000001</c:v>
                </c:pt>
                <c:pt idx="167">
                  <c:v>2.4210000000000003</c:v>
                </c:pt>
                <c:pt idx="168">
                  <c:v>2.4320000000000004</c:v>
                </c:pt>
                <c:pt idx="169">
                  <c:v>2.492</c:v>
                </c:pt>
                <c:pt idx="170">
                  <c:v>2.6120000000000001</c:v>
                </c:pt>
                <c:pt idx="171">
                  <c:v>2.6180000000000003</c:v>
                </c:pt>
                <c:pt idx="172">
                  <c:v>2.4380000000000006</c:v>
                </c:pt>
                <c:pt idx="173">
                  <c:v>2.4210000000000003</c:v>
                </c:pt>
                <c:pt idx="174">
                  <c:v>2.4480000000000004</c:v>
                </c:pt>
                <c:pt idx="175">
                  <c:v>2.5030000000000001</c:v>
                </c:pt>
                <c:pt idx="176">
                  <c:v>2.5630000000000006</c:v>
                </c:pt>
                <c:pt idx="177">
                  <c:v>2.6120000000000001</c:v>
                </c:pt>
                <c:pt idx="178">
                  <c:v>2.492</c:v>
                </c:pt>
                <c:pt idx="179">
                  <c:v>2.5250000000000004</c:v>
                </c:pt>
                <c:pt idx="180">
                  <c:v>2.6779999999999999</c:v>
                </c:pt>
                <c:pt idx="181">
                  <c:v>2.819</c:v>
                </c:pt>
                <c:pt idx="182">
                  <c:v>1.5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96064"/>
        <c:axId val="166698368"/>
      </c:scatterChart>
      <c:valAx>
        <c:axId val="16669606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6698368"/>
        <c:crosses val="autoZero"/>
        <c:crossBetween val="midCat"/>
      </c:valAx>
      <c:valAx>
        <c:axId val="16669836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669606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3/7/2017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'Plots_R500-2'!$J$8:$J$355</c:f>
              <c:numCache>
                <c:formatCode>General</c:formatCode>
                <c:ptCount val="348"/>
                <c:pt idx="0">
                  <c:v>10.76</c:v>
                </c:pt>
                <c:pt idx="1">
                  <c:v>10.76</c:v>
                </c:pt>
                <c:pt idx="2">
                  <c:v>10.77</c:v>
                </c:pt>
                <c:pt idx="3">
                  <c:v>10.75</c:v>
                </c:pt>
                <c:pt idx="4">
                  <c:v>10.75</c:v>
                </c:pt>
                <c:pt idx="5">
                  <c:v>10.74</c:v>
                </c:pt>
                <c:pt idx="6">
                  <c:v>10.77</c:v>
                </c:pt>
                <c:pt idx="7">
                  <c:v>10.74</c:v>
                </c:pt>
                <c:pt idx="8">
                  <c:v>10.76</c:v>
                </c:pt>
                <c:pt idx="9">
                  <c:v>10.68</c:v>
                </c:pt>
                <c:pt idx="10">
                  <c:v>10.63</c:v>
                </c:pt>
                <c:pt idx="11">
                  <c:v>10.54</c:v>
                </c:pt>
                <c:pt idx="12">
                  <c:v>10.44</c:v>
                </c:pt>
                <c:pt idx="13">
                  <c:v>10.33</c:v>
                </c:pt>
                <c:pt idx="14">
                  <c:v>10.16</c:v>
                </c:pt>
                <c:pt idx="15">
                  <c:v>10.08</c:v>
                </c:pt>
                <c:pt idx="16">
                  <c:v>10</c:v>
                </c:pt>
                <c:pt idx="17">
                  <c:v>9.9499999999999993</c:v>
                </c:pt>
                <c:pt idx="18">
                  <c:v>9.94</c:v>
                </c:pt>
                <c:pt idx="19">
                  <c:v>9.92</c:v>
                </c:pt>
                <c:pt idx="20">
                  <c:v>9.91</c:v>
                </c:pt>
                <c:pt idx="21">
                  <c:v>9.9</c:v>
                </c:pt>
                <c:pt idx="22">
                  <c:v>9.9</c:v>
                </c:pt>
                <c:pt idx="23">
                  <c:v>9.91</c:v>
                </c:pt>
                <c:pt idx="24">
                  <c:v>9.9</c:v>
                </c:pt>
                <c:pt idx="25">
                  <c:v>9.9</c:v>
                </c:pt>
                <c:pt idx="26">
                  <c:v>9.91</c:v>
                </c:pt>
                <c:pt idx="27">
                  <c:v>9.9</c:v>
                </c:pt>
                <c:pt idx="28">
                  <c:v>9.9</c:v>
                </c:pt>
                <c:pt idx="29">
                  <c:v>9.89</c:v>
                </c:pt>
                <c:pt idx="30">
                  <c:v>9.91</c:v>
                </c:pt>
                <c:pt idx="31">
                  <c:v>9.9</c:v>
                </c:pt>
                <c:pt idx="32">
                  <c:v>9.9</c:v>
                </c:pt>
                <c:pt idx="33">
                  <c:v>9.9</c:v>
                </c:pt>
                <c:pt idx="34">
                  <c:v>9.8800000000000008</c:v>
                </c:pt>
                <c:pt idx="35">
                  <c:v>9.9</c:v>
                </c:pt>
                <c:pt idx="36">
                  <c:v>9.89</c:v>
                </c:pt>
                <c:pt idx="37">
                  <c:v>9.9</c:v>
                </c:pt>
                <c:pt idx="38">
                  <c:v>9.91</c:v>
                </c:pt>
                <c:pt idx="39">
                  <c:v>9.89</c:v>
                </c:pt>
                <c:pt idx="40">
                  <c:v>9.9</c:v>
                </c:pt>
                <c:pt idx="41">
                  <c:v>9.91</c:v>
                </c:pt>
                <c:pt idx="42">
                  <c:v>9.9</c:v>
                </c:pt>
                <c:pt idx="43">
                  <c:v>9.9</c:v>
                </c:pt>
                <c:pt idx="44">
                  <c:v>9.89</c:v>
                </c:pt>
                <c:pt idx="45">
                  <c:v>9.9</c:v>
                </c:pt>
                <c:pt idx="46">
                  <c:v>9.91</c:v>
                </c:pt>
                <c:pt idx="47">
                  <c:v>9.92</c:v>
                </c:pt>
                <c:pt idx="48">
                  <c:v>9.92</c:v>
                </c:pt>
                <c:pt idx="49">
                  <c:v>9.9</c:v>
                </c:pt>
                <c:pt idx="50">
                  <c:v>9.91</c:v>
                </c:pt>
                <c:pt idx="51">
                  <c:v>9.9</c:v>
                </c:pt>
                <c:pt idx="52">
                  <c:v>9.89</c:v>
                </c:pt>
                <c:pt idx="53">
                  <c:v>9.9</c:v>
                </c:pt>
                <c:pt idx="54">
                  <c:v>9.92</c:v>
                </c:pt>
                <c:pt idx="55">
                  <c:v>9.9</c:v>
                </c:pt>
                <c:pt idx="56">
                  <c:v>9.9</c:v>
                </c:pt>
                <c:pt idx="57">
                  <c:v>9.9</c:v>
                </c:pt>
                <c:pt idx="58">
                  <c:v>9.9</c:v>
                </c:pt>
                <c:pt idx="59">
                  <c:v>9.9</c:v>
                </c:pt>
                <c:pt idx="60">
                  <c:v>9.91</c:v>
                </c:pt>
                <c:pt idx="61">
                  <c:v>9.89</c:v>
                </c:pt>
                <c:pt idx="62">
                  <c:v>9.89</c:v>
                </c:pt>
                <c:pt idx="63">
                  <c:v>9.89</c:v>
                </c:pt>
                <c:pt idx="64">
                  <c:v>9.9</c:v>
                </c:pt>
                <c:pt idx="65">
                  <c:v>9.9</c:v>
                </c:pt>
                <c:pt idx="66">
                  <c:v>9.9</c:v>
                </c:pt>
                <c:pt idx="67">
                  <c:v>9.9</c:v>
                </c:pt>
                <c:pt idx="68">
                  <c:v>9.91</c:v>
                </c:pt>
                <c:pt idx="69">
                  <c:v>9.91</c:v>
                </c:pt>
                <c:pt idx="70">
                  <c:v>9.89</c:v>
                </c:pt>
                <c:pt idx="71">
                  <c:v>9.9</c:v>
                </c:pt>
                <c:pt idx="72">
                  <c:v>9.89</c:v>
                </c:pt>
                <c:pt idx="73">
                  <c:v>9.8800000000000008</c:v>
                </c:pt>
                <c:pt idx="74">
                  <c:v>9.89</c:v>
                </c:pt>
                <c:pt idx="75">
                  <c:v>9.89</c:v>
                </c:pt>
                <c:pt idx="76">
                  <c:v>9.89</c:v>
                </c:pt>
                <c:pt idx="77">
                  <c:v>9.89</c:v>
                </c:pt>
                <c:pt idx="78">
                  <c:v>9.9</c:v>
                </c:pt>
                <c:pt idx="79">
                  <c:v>9.89</c:v>
                </c:pt>
                <c:pt idx="80">
                  <c:v>9.89</c:v>
                </c:pt>
                <c:pt idx="81">
                  <c:v>9.8800000000000008</c:v>
                </c:pt>
                <c:pt idx="82">
                  <c:v>9.9</c:v>
                </c:pt>
                <c:pt idx="83">
                  <c:v>9.89</c:v>
                </c:pt>
                <c:pt idx="84">
                  <c:v>9.8800000000000008</c:v>
                </c:pt>
                <c:pt idx="85">
                  <c:v>9.89</c:v>
                </c:pt>
                <c:pt idx="86">
                  <c:v>9.89</c:v>
                </c:pt>
                <c:pt idx="87">
                  <c:v>10.06</c:v>
                </c:pt>
                <c:pt idx="88">
                  <c:v>10.25</c:v>
                </c:pt>
                <c:pt idx="89">
                  <c:v>10.38</c:v>
                </c:pt>
                <c:pt idx="90">
                  <c:v>10.43</c:v>
                </c:pt>
                <c:pt idx="91">
                  <c:v>10.46</c:v>
                </c:pt>
                <c:pt idx="92">
                  <c:v>10.48</c:v>
                </c:pt>
                <c:pt idx="93">
                  <c:v>10.48</c:v>
                </c:pt>
                <c:pt idx="94">
                  <c:v>10.48</c:v>
                </c:pt>
                <c:pt idx="95">
                  <c:v>10.5</c:v>
                </c:pt>
                <c:pt idx="96">
                  <c:v>10.48</c:v>
                </c:pt>
                <c:pt idx="97">
                  <c:v>10.51</c:v>
                </c:pt>
                <c:pt idx="98">
                  <c:v>10.5</c:v>
                </c:pt>
                <c:pt idx="99">
                  <c:v>10.49</c:v>
                </c:pt>
                <c:pt idx="100">
                  <c:v>10.5</c:v>
                </c:pt>
                <c:pt idx="101">
                  <c:v>10.5</c:v>
                </c:pt>
                <c:pt idx="102">
                  <c:v>10.51</c:v>
                </c:pt>
                <c:pt idx="103">
                  <c:v>10.5</c:v>
                </c:pt>
                <c:pt idx="104">
                  <c:v>10.5</c:v>
                </c:pt>
                <c:pt idx="105">
                  <c:v>10.5</c:v>
                </c:pt>
                <c:pt idx="106">
                  <c:v>10.49</c:v>
                </c:pt>
                <c:pt idx="107">
                  <c:v>10.5</c:v>
                </c:pt>
                <c:pt idx="108">
                  <c:v>10.52</c:v>
                </c:pt>
                <c:pt idx="109">
                  <c:v>10.52</c:v>
                </c:pt>
                <c:pt idx="110">
                  <c:v>10.53</c:v>
                </c:pt>
                <c:pt idx="111">
                  <c:v>10.51</c:v>
                </c:pt>
                <c:pt idx="112">
                  <c:v>10.5</c:v>
                </c:pt>
                <c:pt idx="113">
                  <c:v>10.5</c:v>
                </c:pt>
                <c:pt idx="114">
                  <c:v>10.5</c:v>
                </c:pt>
                <c:pt idx="115">
                  <c:v>10.49</c:v>
                </c:pt>
                <c:pt idx="116">
                  <c:v>10.48</c:v>
                </c:pt>
                <c:pt idx="117">
                  <c:v>10.49</c:v>
                </c:pt>
                <c:pt idx="118">
                  <c:v>10.49</c:v>
                </c:pt>
                <c:pt idx="119">
                  <c:v>10.49</c:v>
                </c:pt>
                <c:pt idx="120">
                  <c:v>10.48</c:v>
                </c:pt>
                <c:pt idx="121">
                  <c:v>10.5</c:v>
                </c:pt>
                <c:pt idx="122">
                  <c:v>10.5</c:v>
                </c:pt>
                <c:pt idx="123">
                  <c:v>10.49</c:v>
                </c:pt>
                <c:pt idx="124">
                  <c:v>10.51</c:v>
                </c:pt>
                <c:pt idx="125">
                  <c:v>10.5</c:v>
                </c:pt>
                <c:pt idx="126">
                  <c:v>10.49</c:v>
                </c:pt>
                <c:pt idx="127">
                  <c:v>10.49</c:v>
                </c:pt>
                <c:pt idx="128">
                  <c:v>10.49</c:v>
                </c:pt>
                <c:pt idx="129">
                  <c:v>10.51</c:v>
                </c:pt>
                <c:pt idx="130">
                  <c:v>10.55</c:v>
                </c:pt>
                <c:pt idx="131">
                  <c:v>10.56</c:v>
                </c:pt>
                <c:pt idx="132">
                  <c:v>10.58</c:v>
                </c:pt>
                <c:pt idx="133">
                  <c:v>10.6</c:v>
                </c:pt>
                <c:pt idx="134">
                  <c:v>10.65</c:v>
                </c:pt>
                <c:pt idx="135">
                  <c:v>10.7</c:v>
                </c:pt>
                <c:pt idx="136">
                  <c:v>10.72</c:v>
                </c:pt>
                <c:pt idx="137">
                  <c:v>10.73</c:v>
                </c:pt>
                <c:pt idx="138">
                  <c:v>10.75</c:v>
                </c:pt>
                <c:pt idx="139">
                  <c:v>10.75</c:v>
                </c:pt>
                <c:pt idx="140">
                  <c:v>10.75</c:v>
                </c:pt>
                <c:pt idx="141">
                  <c:v>10.74</c:v>
                </c:pt>
                <c:pt idx="142">
                  <c:v>10.76</c:v>
                </c:pt>
                <c:pt idx="143">
                  <c:v>10.76</c:v>
                </c:pt>
                <c:pt idx="144">
                  <c:v>10.77</c:v>
                </c:pt>
                <c:pt idx="145">
                  <c:v>10.74</c:v>
                </c:pt>
                <c:pt idx="146">
                  <c:v>10.75</c:v>
                </c:pt>
                <c:pt idx="147">
                  <c:v>10.74</c:v>
                </c:pt>
                <c:pt idx="148">
                  <c:v>10.77</c:v>
                </c:pt>
                <c:pt idx="149">
                  <c:v>10.75</c:v>
                </c:pt>
                <c:pt idx="150">
                  <c:v>10.77</c:v>
                </c:pt>
                <c:pt idx="151">
                  <c:v>10.76</c:v>
                </c:pt>
                <c:pt idx="152">
                  <c:v>10.76</c:v>
                </c:pt>
                <c:pt idx="153">
                  <c:v>10.77</c:v>
                </c:pt>
                <c:pt idx="154">
                  <c:v>10.76</c:v>
                </c:pt>
                <c:pt idx="155">
                  <c:v>10.77</c:v>
                </c:pt>
                <c:pt idx="156">
                  <c:v>10.77</c:v>
                </c:pt>
                <c:pt idx="157">
                  <c:v>10.76</c:v>
                </c:pt>
                <c:pt idx="158">
                  <c:v>10.76</c:v>
                </c:pt>
                <c:pt idx="159">
                  <c:v>10.77</c:v>
                </c:pt>
                <c:pt idx="160">
                  <c:v>10.76</c:v>
                </c:pt>
                <c:pt idx="161">
                  <c:v>10.78</c:v>
                </c:pt>
                <c:pt idx="162">
                  <c:v>10.77</c:v>
                </c:pt>
                <c:pt idx="163">
                  <c:v>10.77</c:v>
                </c:pt>
                <c:pt idx="164">
                  <c:v>10.77</c:v>
                </c:pt>
                <c:pt idx="165">
                  <c:v>10.77</c:v>
                </c:pt>
                <c:pt idx="166">
                  <c:v>10.76</c:v>
                </c:pt>
                <c:pt idx="167">
                  <c:v>10.76</c:v>
                </c:pt>
                <c:pt idx="168">
                  <c:v>10.76</c:v>
                </c:pt>
                <c:pt idx="169">
                  <c:v>10.77</c:v>
                </c:pt>
                <c:pt idx="170">
                  <c:v>10.78</c:v>
                </c:pt>
                <c:pt idx="171">
                  <c:v>10.77</c:v>
                </c:pt>
                <c:pt idx="172">
                  <c:v>10.76</c:v>
                </c:pt>
                <c:pt idx="173">
                  <c:v>10.78</c:v>
                </c:pt>
                <c:pt idx="174">
                  <c:v>10.77</c:v>
                </c:pt>
                <c:pt idx="175">
                  <c:v>10.77</c:v>
                </c:pt>
                <c:pt idx="176">
                  <c:v>10.78</c:v>
                </c:pt>
                <c:pt idx="177">
                  <c:v>10.77</c:v>
                </c:pt>
                <c:pt idx="178">
                  <c:v>10.77</c:v>
                </c:pt>
                <c:pt idx="179">
                  <c:v>10.77</c:v>
                </c:pt>
                <c:pt idx="180">
                  <c:v>10.78</c:v>
                </c:pt>
                <c:pt idx="181">
                  <c:v>10.78</c:v>
                </c:pt>
                <c:pt idx="182">
                  <c:v>10.78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1.8490000000000002</c:v>
                </c:pt>
                <c:pt idx="1">
                  <c:v>1.6470000000000002</c:v>
                </c:pt>
                <c:pt idx="2">
                  <c:v>2.1539999999999999</c:v>
                </c:pt>
                <c:pt idx="3">
                  <c:v>2.133</c:v>
                </c:pt>
                <c:pt idx="4">
                  <c:v>2.2530000000000001</c:v>
                </c:pt>
                <c:pt idx="5">
                  <c:v>2.367</c:v>
                </c:pt>
                <c:pt idx="6">
                  <c:v>2.4500000000000002</c:v>
                </c:pt>
                <c:pt idx="7">
                  <c:v>1.8120000000000003</c:v>
                </c:pt>
                <c:pt idx="8">
                  <c:v>11.876999999999999</c:v>
                </c:pt>
                <c:pt idx="9">
                  <c:v>14.750999999999998</c:v>
                </c:pt>
                <c:pt idx="10">
                  <c:v>22.367000000000001</c:v>
                </c:pt>
                <c:pt idx="11">
                  <c:v>30.883999999999997</c:v>
                </c:pt>
                <c:pt idx="12">
                  <c:v>35.554000000000002</c:v>
                </c:pt>
                <c:pt idx="13">
                  <c:v>41.611000000000004</c:v>
                </c:pt>
                <c:pt idx="14">
                  <c:v>41.354000000000006</c:v>
                </c:pt>
                <c:pt idx="15">
                  <c:v>41.544000000000004</c:v>
                </c:pt>
                <c:pt idx="16">
                  <c:v>41.456000000000003</c:v>
                </c:pt>
                <c:pt idx="17">
                  <c:v>41.422000000000004</c:v>
                </c:pt>
                <c:pt idx="18">
                  <c:v>41.607000000000006</c:v>
                </c:pt>
                <c:pt idx="19">
                  <c:v>41.465000000000003</c:v>
                </c:pt>
                <c:pt idx="20">
                  <c:v>41.519000000000005</c:v>
                </c:pt>
                <c:pt idx="21">
                  <c:v>41.503</c:v>
                </c:pt>
                <c:pt idx="22">
                  <c:v>41.497</c:v>
                </c:pt>
                <c:pt idx="23">
                  <c:v>41.464000000000006</c:v>
                </c:pt>
                <c:pt idx="24">
                  <c:v>41.491</c:v>
                </c:pt>
                <c:pt idx="25">
                  <c:v>41.484999999999999</c:v>
                </c:pt>
                <c:pt idx="26">
                  <c:v>41.480000000000004</c:v>
                </c:pt>
                <c:pt idx="27">
                  <c:v>41.518000000000001</c:v>
                </c:pt>
                <c:pt idx="28">
                  <c:v>41.458000000000006</c:v>
                </c:pt>
                <c:pt idx="29">
                  <c:v>41.436</c:v>
                </c:pt>
                <c:pt idx="30">
                  <c:v>41.480000000000004</c:v>
                </c:pt>
                <c:pt idx="31">
                  <c:v>41.441000000000003</c:v>
                </c:pt>
                <c:pt idx="32">
                  <c:v>41.447000000000003</c:v>
                </c:pt>
                <c:pt idx="33">
                  <c:v>41.419000000000004</c:v>
                </c:pt>
                <c:pt idx="34">
                  <c:v>41.452000000000005</c:v>
                </c:pt>
                <c:pt idx="35">
                  <c:v>41.43</c:v>
                </c:pt>
                <c:pt idx="36">
                  <c:v>41.414000000000001</c:v>
                </c:pt>
                <c:pt idx="37">
                  <c:v>41.196000000000005</c:v>
                </c:pt>
                <c:pt idx="38">
                  <c:v>41.332000000000001</c:v>
                </c:pt>
                <c:pt idx="39">
                  <c:v>41.376000000000005</c:v>
                </c:pt>
                <c:pt idx="40">
                  <c:v>41.414000000000001</c:v>
                </c:pt>
                <c:pt idx="41">
                  <c:v>41.43</c:v>
                </c:pt>
                <c:pt idx="42">
                  <c:v>41.381</c:v>
                </c:pt>
                <c:pt idx="43">
                  <c:v>41.376000000000005</c:v>
                </c:pt>
                <c:pt idx="44">
                  <c:v>41.414000000000001</c:v>
                </c:pt>
                <c:pt idx="45">
                  <c:v>41.234000000000002</c:v>
                </c:pt>
                <c:pt idx="46">
                  <c:v>41.135000000000005</c:v>
                </c:pt>
                <c:pt idx="47">
                  <c:v>41.294000000000004</c:v>
                </c:pt>
                <c:pt idx="48">
                  <c:v>41.354000000000006</c:v>
                </c:pt>
                <c:pt idx="49">
                  <c:v>41.315000000000005</c:v>
                </c:pt>
                <c:pt idx="50">
                  <c:v>41.266000000000005</c:v>
                </c:pt>
                <c:pt idx="51">
                  <c:v>41.326000000000001</c:v>
                </c:pt>
                <c:pt idx="52">
                  <c:v>41.239000000000004</c:v>
                </c:pt>
                <c:pt idx="53">
                  <c:v>41.228000000000002</c:v>
                </c:pt>
                <c:pt idx="54">
                  <c:v>41.326000000000001</c:v>
                </c:pt>
                <c:pt idx="55">
                  <c:v>41.43</c:v>
                </c:pt>
                <c:pt idx="56">
                  <c:v>41.414000000000001</c:v>
                </c:pt>
                <c:pt idx="57">
                  <c:v>41.223000000000006</c:v>
                </c:pt>
                <c:pt idx="58">
                  <c:v>41.272000000000006</c:v>
                </c:pt>
                <c:pt idx="59">
                  <c:v>41.245000000000005</c:v>
                </c:pt>
                <c:pt idx="60">
                  <c:v>41.168000000000006</c:v>
                </c:pt>
                <c:pt idx="61">
                  <c:v>41.190000000000005</c:v>
                </c:pt>
                <c:pt idx="62">
                  <c:v>41.288000000000004</c:v>
                </c:pt>
                <c:pt idx="63">
                  <c:v>41.414000000000001</c:v>
                </c:pt>
                <c:pt idx="64">
                  <c:v>41.441000000000003</c:v>
                </c:pt>
                <c:pt idx="65">
                  <c:v>41.463000000000001</c:v>
                </c:pt>
                <c:pt idx="66">
                  <c:v>41.419000000000004</c:v>
                </c:pt>
                <c:pt idx="67">
                  <c:v>41.419000000000004</c:v>
                </c:pt>
                <c:pt idx="68">
                  <c:v>41.425000000000004</c:v>
                </c:pt>
                <c:pt idx="69">
                  <c:v>41.403000000000006</c:v>
                </c:pt>
                <c:pt idx="70">
                  <c:v>41.425000000000004</c:v>
                </c:pt>
                <c:pt idx="71">
                  <c:v>41.403000000000006</c:v>
                </c:pt>
                <c:pt idx="72">
                  <c:v>41.408000000000001</c:v>
                </c:pt>
                <c:pt idx="73">
                  <c:v>41.408000000000001</c:v>
                </c:pt>
                <c:pt idx="74">
                  <c:v>41.441000000000003</c:v>
                </c:pt>
                <c:pt idx="75">
                  <c:v>41.512</c:v>
                </c:pt>
                <c:pt idx="76">
                  <c:v>41.463000000000001</c:v>
                </c:pt>
                <c:pt idx="77">
                  <c:v>41.441000000000003</c:v>
                </c:pt>
                <c:pt idx="78">
                  <c:v>41.403000000000006</c:v>
                </c:pt>
                <c:pt idx="79">
                  <c:v>41.414000000000001</c:v>
                </c:pt>
                <c:pt idx="80">
                  <c:v>41.523000000000003</c:v>
                </c:pt>
                <c:pt idx="81">
                  <c:v>41.512</c:v>
                </c:pt>
                <c:pt idx="82">
                  <c:v>41.463000000000001</c:v>
                </c:pt>
                <c:pt idx="83">
                  <c:v>41.496000000000002</c:v>
                </c:pt>
                <c:pt idx="84">
                  <c:v>41.392000000000003</c:v>
                </c:pt>
                <c:pt idx="85">
                  <c:v>41.026000000000003</c:v>
                </c:pt>
                <c:pt idx="86">
                  <c:v>35.770000000000003</c:v>
                </c:pt>
                <c:pt idx="87">
                  <c:v>26.739000000000001</c:v>
                </c:pt>
                <c:pt idx="88">
                  <c:v>20.803000000000001</c:v>
                </c:pt>
                <c:pt idx="89">
                  <c:v>21.032999999999998</c:v>
                </c:pt>
                <c:pt idx="90">
                  <c:v>21.152999999999999</c:v>
                </c:pt>
                <c:pt idx="91">
                  <c:v>21.163999999999998</c:v>
                </c:pt>
                <c:pt idx="92">
                  <c:v>21.192</c:v>
                </c:pt>
                <c:pt idx="93">
                  <c:v>21.196999999999999</c:v>
                </c:pt>
                <c:pt idx="94">
                  <c:v>21.224999999999998</c:v>
                </c:pt>
                <c:pt idx="95">
                  <c:v>21.23</c:v>
                </c:pt>
                <c:pt idx="96">
                  <c:v>21.181000000000001</c:v>
                </c:pt>
                <c:pt idx="97">
                  <c:v>21.181000000000001</c:v>
                </c:pt>
                <c:pt idx="98">
                  <c:v>21.164999999999999</c:v>
                </c:pt>
                <c:pt idx="99">
                  <c:v>21.175999999999998</c:v>
                </c:pt>
                <c:pt idx="100">
                  <c:v>21.164999999999999</c:v>
                </c:pt>
                <c:pt idx="101">
                  <c:v>21.170999999999999</c:v>
                </c:pt>
                <c:pt idx="102">
                  <c:v>21.22</c:v>
                </c:pt>
                <c:pt idx="103">
                  <c:v>21.202999999999999</c:v>
                </c:pt>
                <c:pt idx="104">
                  <c:v>21.198</c:v>
                </c:pt>
                <c:pt idx="105">
                  <c:v>21.257999999999999</c:v>
                </c:pt>
                <c:pt idx="106">
                  <c:v>21.224999999999998</c:v>
                </c:pt>
                <c:pt idx="107">
                  <c:v>21.186999999999998</c:v>
                </c:pt>
                <c:pt idx="108">
                  <c:v>20.073999999999998</c:v>
                </c:pt>
                <c:pt idx="109">
                  <c:v>19.888999999999999</c:v>
                </c:pt>
                <c:pt idx="110">
                  <c:v>20.902999999999999</c:v>
                </c:pt>
                <c:pt idx="111">
                  <c:v>21.061999999999998</c:v>
                </c:pt>
                <c:pt idx="112">
                  <c:v>21.111000000000001</c:v>
                </c:pt>
                <c:pt idx="113">
                  <c:v>21.242000000000001</c:v>
                </c:pt>
                <c:pt idx="114">
                  <c:v>21.093999999999998</c:v>
                </c:pt>
                <c:pt idx="115">
                  <c:v>21.099999999999998</c:v>
                </c:pt>
                <c:pt idx="116">
                  <c:v>21.082999999999998</c:v>
                </c:pt>
                <c:pt idx="117">
                  <c:v>21.077999999999999</c:v>
                </c:pt>
                <c:pt idx="118">
                  <c:v>21.077999999999999</c:v>
                </c:pt>
                <c:pt idx="119">
                  <c:v>21.050999999999998</c:v>
                </c:pt>
                <c:pt idx="120">
                  <c:v>21.061999999999998</c:v>
                </c:pt>
                <c:pt idx="121">
                  <c:v>21.067</c:v>
                </c:pt>
                <c:pt idx="122">
                  <c:v>21.056000000000001</c:v>
                </c:pt>
                <c:pt idx="123">
                  <c:v>21.073</c:v>
                </c:pt>
                <c:pt idx="124">
                  <c:v>21.077999999999999</c:v>
                </c:pt>
                <c:pt idx="125">
                  <c:v>21.056000000000001</c:v>
                </c:pt>
                <c:pt idx="126">
                  <c:v>20.745000000000001</c:v>
                </c:pt>
                <c:pt idx="127">
                  <c:v>20.597999999999999</c:v>
                </c:pt>
                <c:pt idx="128">
                  <c:v>20.542999999999999</c:v>
                </c:pt>
                <c:pt idx="129">
                  <c:v>19.506999999999998</c:v>
                </c:pt>
                <c:pt idx="130">
                  <c:v>15.234999999999999</c:v>
                </c:pt>
                <c:pt idx="131">
                  <c:v>16.096999999999998</c:v>
                </c:pt>
                <c:pt idx="132">
                  <c:v>11.847999999999999</c:v>
                </c:pt>
                <c:pt idx="133">
                  <c:v>5.9020000000000001</c:v>
                </c:pt>
                <c:pt idx="134">
                  <c:v>2.4009999999999998</c:v>
                </c:pt>
                <c:pt idx="135">
                  <c:v>2.4940000000000007</c:v>
                </c:pt>
                <c:pt idx="136">
                  <c:v>2.5870000000000006</c:v>
                </c:pt>
                <c:pt idx="137">
                  <c:v>2.8170000000000002</c:v>
                </c:pt>
                <c:pt idx="138">
                  <c:v>2.8550000000000004</c:v>
                </c:pt>
                <c:pt idx="139">
                  <c:v>2.8230000000000004</c:v>
                </c:pt>
                <c:pt idx="140">
                  <c:v>2.8780000000000001</c:v>
                </c:pt>
                <c:pt idx="141">
                  <c:v>2.84</c:v>
                </c:pt>
                <c:pt idx="142">
                  <c:v>2.6930000000000005</c:v>
                </c:pt>
                <c:pt idx="143">
                  <c:v>2.6270000000000007</c:v>
                </c:pt>
                <c:pt idx="144">
                  <c:v>2.835</c:v>
                </c:pt>
                <c:pt idx="145">
                  <c:v>2.7200000000000006</c:v>
                </c:pt>
                <c:pt idx="146">
                  <c:v>2.6660000000000004</c:v>
                </c:pt>
                <c:pt idx="147">
                  <c:v>2.6989999999999998</c:v>
                </c:pt>
                <c:pt idx="148">
                  <c:v>2.7530000000000001</c:v>
                </c:pt>
                <c:pt idx="149">
                  <c:v>2.8680000000000003</c:v>
                </c:pt>
                <c:pt idx="150">
                  <c:v>2.835</c:v>
                </c:pt>
                <c:pt idx="151">
                  <c:v>2.8140000000000001</c:v>
                </c:pt>
                <c:pt idx="152">
                  <c:v>2.819</c:v>
                </c:pt>
                <c:pt idx="153">
                  <c:v>2.7160000000000002</c:v>
                </c:pt>
                <c:pt idx="154">
                  <c:v>2.7050000000000001</c:v>
                </c:pt>
                <c:pt idx="155">
                  <c:v>2.6770000000000005</c:v>
                </c:pt>
                <c:pt idx="156">
                  <c:v>2.6880000000000006</c:v>
                </c:pt>
                <c:pt idx="157">
                  <c:v>2.7590000000000003</c:v>
                </c:pt>
                <c:pt idx="158">
                  <c:v>2.6829999999999998</c:v>
                </c:pt>
                <c:pt idx="159">
                  <c:v>2.6720000000000006</c:v>
                </c:pt>
                <c:pt idx="160">
                  <c:v>2.7430000000000003</c:v>
                </c:pt>
                <c:pt idx="161">
                  <c:v>2.399</c:v>
                </c:pt>
                <c:pt idx="162">
                  <c:v>2.4969999999999999</c:v>
                </c:pt>
                <c:pt idx="163">
                  <c:v>2.7919999999999998</c:v>
                </c:pt>
                <c:pt idx="164">
                  <c:v>2.7540000000000004</c:v>
                </c:pt>
                <c:pt idx="165">
                  <c:v>2.7540000000000004</c:v>
                </c:pt>
                <c:pt idx="166">
                  <c:v>2.6120000000000001</c:v>
                </c:pt>
                <c:pt idx="167">
                  <c:v>2.4210000000000003</c:v>
                </c:pt>
                <c:pt idx="168">
                  <c:v>2.4320000000000004</c:v>
                </c:pt>
                <c:pt idx="169">
                  <c:v>2.492</c:v>
                </c:pt>
                <c:pt idx="170">
                  <c:v>2.6120000000000001</c:v>
                </c:pt>
                <c:pt idx="171">
                  <c:v>2.6180000000000003</c:v>
                </c:pt>
                <c:pt idx="172">
                  <c:v>2.4380000000000006</c:v>
                </c:pt>
                <c:pt idx="173">
                  <c:v>2.4210000000000003</c:v>
                </c:pt>
                <c:pt idx="174">
                  <c:v>2.4480000000000004</c:v>
                </c:pt>
                <c:pt idx="175">
                  <c:v>2.5030000000000001</c:v>
                </c:pt>
                <c:pt idx="176">
                  <c:v>2.5630000000000006</c:v>
                </c:pt>
                <c:pt idx="177">
                  <c:v>2.6120000000000001</c:v>
                </c:pt>
                <c:pt idx="178">
                  <c:v>2.492</c:v>
                </c:pt>
                <c:pt idx="179">
                  <c:v>2.5250000000000004</c:v>
                </c:pt>
                <c:pt idx="180">
                  <c:v>2.6779999999999999</c:v>
                </c:pt>
                <c:pt idx="181">
                  <c:v>2.819</c:v>
                </c:pt>
                <c:pt idx="182">
                  <c:v>1.5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599680"/>
        <c:axId val="166614528"/>
      </c:scatterChart>
      <c:valAx>
        <c:axId val="16659968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6614528"/>
        <c:crosses val="autoZero"/>
        <c:crossBetween val="midCat"/>
      </c:valAx>
      <c:valAx>
        <c:axId val="16661452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659968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3/7/2017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'Plots_R500-2'!$L$8:$L$355</c:f>
              <c:numCache>
                <c:formatCode>General</c:formatCode>
                <c:ptCount val="348"/>
                <c:pt idx="0">
                  <c:v>30.13</c:v>
                </c:pt>
                <c:pt idx="1">
                  <c:v>30.12</c:v>
                </c:pt>
                <c:pt idx="2">
                  <c:v>30.1</c:v>
                </c:pt>
                <c:pt idx="3">
                  <c:v>30.09</c:v>
                </c:pt>
                <c:pt idx="4">
                  <c:v>30.03</c:v>
                </c:pt>
                <c:pt idx="5">
                  <c:v>30</c:v>
                </c:pt>
                <c:pt idx="6">
                  <c:v>29.98</c:v>
                </c:pt>
                <c:pt idx="7">
                  <c:v>29.96</c:v>
                </c:pt>
                <c:pt idx="8">
                  <c:v>30.41</c:v>
                </c:pt>
                <c:pt idx="9">
                  <c:v>30.34</c:v>
                </c:pt>
                <c:pt idx="10">
                  <c:v>30.4</c:v>
                </c:pt>
                <c:pt idx="11">
                  <c:v>30.52</c:v>
                </c:pt>
                <c:pt idx="12">
                  <c:v>30.54</c:v>
                </c:pt>
                <c:pt idx="13">
                  <c:v>30.61</c:v>
                </c:pt>
                <c:pt idx="14">
                  <c:v>30.6</c:v>
                </c:pt>
                <c:pt idx="15">
                  <c:v>30.58</c:v>
                </c:pt>
                <c:pt idx="16">
                  <c:v>30.59</c:v>
                </c:pt>
                <c:pt idx="17">
                  <c:v>30.59</c:v>
                </c:pt>
                <c:pt idx="18">
                  <c:v>30.58</c:v>
                </c:pt>
                <c:pt idx="19">
                  <c:v>30.59</c:v>
                </c:pt>
                <c:pt idx="20">
                  <c:v>30.59</c:v>
                </c:pt>
                <c:pt idx="21">
                  <c:v>30.59</c:v>
                </c:pt>
                <c:pt idx="22">
                  <c:v>30.59</c:v>
                </c:pt>
                <c:pt idx="23">
                  <c:v>30.59</c:v>
                </c:pt>
                <c:pt idx="24">
                  <c:v>30.59</c:v>
                </c:pt>
                <c:pt idx="25">
                  <c:v>30.59</c:v>
                </c:pt>
                <c:pt idx="26">
                  <c:v>30.59</c:v>
                </c:pt>
                <c:pt idx="27">
                  <c:v>30.59</c:v>
                </c:pt>
                <c:pt idx="28">
                  <c:v>30.58</c:v>
                </c:pt>
                <c:pt idx="29">
                  <c:v>30.58</c:v>
                </c:pt>
                <c:pt idx="30">
                  <c:v>30.58</c:v>
                </c:pt>
                <c:pt idx="31">
                  <c:v>30.59</c:v>
                </c:pt>
                <c:pt idx="32">
                  <c:v>30.58</c:v>
                </c:pt>
                <c:pt idx="33">
                  <c:v>30.58</c:v>
                </c:pt>
                <c:pt idx="34">
                  <c:v>30.58</c:v>
                </c:pt>
                <c:pt idx="35">
                  <c:v>30.58</c:v>
                </c:pt>
                <c:pt idx="36">
                  <c:v>30.57</c:v>
                </c:pt>
                <c:pt idx="37">
                  <c:v>30.57</c:v>
                </c:pt>
                <c:pt idx="38">
                  <c:v>30.58</c:v>
                </c:pt>
                <c:pt idx="39">
                  <c:v>30.57</c:v>
                </c:pt>
                <c:pt idx="40">
                  <c:v>30.58</c:v>
                </c:pt>
                <c:pt idx="41">
                  <c:v>30.58</c:v>
                </c:pt>
                <c:pt idx="42">
                  <c:v>30.56</c:v>
                </c:pt>
                <c:pt idx="43">
                  <c:v>30.56</c:v>
                </c:pt>
                <c:pt idx="44">
                  <c:v>30.56</c:v>
                </c:pt>
                <c:pt idx="45">
                  <c:v>30.56</c:v>
                </c:pt>
                <c:pt idx="46">
                  <c:v>30.56</c:v>
                </c:pt>
                <c:pt idx="47">
                  <c:v>30.56</c:v>
                </c:pt>
                <c:pt idx="48">
                  <c:v>30.56</c:v>
                </c:pt>
                <c:pt idx="49">
                  <c:v>30.57</c:v>
                </c:pt>
                <c:pt idx="50">
                  <c:v>30.56</c:v>
                </c:pt>
                <c:pt idx="51">
                  <c:v>30.57</c:v>
                </c:pt>
                <c:pt idx="52">
                  <c:v>30.56</c:v>
                </c:pt>
                <c:pt idx="53">
                  <c:v>30.55</c:v>
                </c:pt>
                <c:pt idx="54">
                  <c:v>30.56</c:v>
                </c:pt>
                <c:pt idx="55">
                  <c:v>30.55</c:v>
                </c:pt>
                <c:pt idx="56">
                  <c:v>30.55</c:v>
                </c:pt>
                <c:pt idx="57">
                  <c:v>30.55</c:v>
                </c:pt>
                <c:pt idx="58">
                  <c:v>30.56</c:v>
                </c:pt>
                <c:pt idx="59">
                  <c:v>30.55</c:v>
                </c:pt>
                <c:pt idx="60">
                  <c:v>30.56</c:v>
                </c:pt>
                <c:pt idx="61">
                  <c:v>30.56</c:v>
                </c:pt>
                <c:pt idx="62">
                  <c:v>30.55</c:v>
                </c:pt>
                <c:pt idx="63">
                  <c:v>30.55</c:v>
                </c:pt>
                <c:pt idx="64">
                  <c:v>30.55</c:v>
                </c:pt>
                <c:pt idx="65">
                  <c:v>30.54</c:v>
                </c:pt>
                <c:pt idx="66">
                  <c:v>30.54</c:v>
                </c:pt>
                <c:pt idx="67">
                  <c:v>30.55</c:v>
                </c:pt>
                <c:pt idx="68">
                  <c:v>30.54</c:v>
                </c:pt>
                <c:pt idx="69">
                  <c:v>30.54</c:v>
                </c:pt>
                <c:pt idx="70">
                  <c:v>30.54</c:v>
                </c:pt>
                <c:pt idx="71">
                  <c:v>30.54</c:v>
                </c:pt>
                <c:pt idx="72">
                  <c:v>30.54</c:v>
                </c:pt>
                <c:pt idx="73">
                  <c:v>30.54</c:v>
                </c:pt>
                <c:pt idx="74">
                  <c:v>30.54</c:v>
                </c:pt>
                <c:pt idx="75">
                  <c:v>30.53</c:v>
                </c:pt>
                <c:pt idx="76">
                  <c:v>30.54</c:v>
                </c:pt>
                <c:pt idx="77">
                  <c:v>30.54</c:v>
                </c:pt>
                <c:pt idx="78">
                  <c:v>30.53</c:v>
                </c:pt>
                <c:pt idx="79">
                  <c:v>30.53</c:v>
                </c:pt>
                <c:pt idx="80">
                  <c:v>30.53</c:v>
                </c:pt>
                <c:pt idx="81">
                  <c:v>30.53</c:v>
                </c:pt>
                <c:pt idx="82">
                  <c:v>30.53</c:v>
                </c:pt>
                <c:pt idx="83">
                  <c:v>30.53</c:v>
                </c:pt>
                <c:pt idx="84">
                  <c:v>30.53</c:v>
                </c:pt>
                <c:pt idx="85">
                  <c:v>30.52</c:v>
                </c:pt>
                <c:pt idx="86">
                  <c:v>30.5</c:v>
                </c:pt>
                <c:pt idx="87">
                  <c:v>30.44</c:v>
                </c:pt>
                <c:pt idx="88">
                  <c:v>30.3</c:v>
                </c:pt>
                <c:pt idx="89">
                  <c:v>30.3</c:v>
                </c:pt>
                <c:pt idx="90">
                  <c:v>30.29</c:v>
                </c:pt>
                <c:pt idx="91">
                  <c:v>30.3</c:v>
                </c:pt>
                <c:pt idx="92">
                  <c:v>30.3</c:v>
                </c:pt>
                <c:pt idx="93">
                  <c:v>30.3</c:v>
                </c:pt>
                <c:pt idx="94">
                  <c:v>30.3</c:v>
                </c:pt>
                <c:pt idx="95">
                  <c:v>30.3</c:v>
                </c:pt>
                <c:pt idx="96">
                  <c:v>30.31</c:v>
                </c:pt>
                <c:pt idx="97">
                  <c:v>30.31</c:v>
                </c:pt>
                <c:pt idx="98">
                  <c:v>30.31</c:v>
                </c:pt>
                <c:pt idx="99">
                  <c:v>30.3</c:v>
                </c:pt>
                <c:pt idx="100">
                  <c:v>30.31</c:v>
                </c:pt>
                <c:pt idx="101">
                  <c:v>30.31</c:v>
                </c:pt>
                <c:pt idx="102">
                  <c:v>30.3</c:v>
                </c:pt>
                <c:pt idx="103">
                  <c:v>30.3</c:v>
                </c:pt>
                <c:pt idx="104">
                  <c:v>30.3</c:v>
                </c:pt>
                <c:pt idx="105">
                  <c:v>30.3</c:v>
                </c:pt>
                <c:pt idx="106">
                  <c:v>30.31</c:v>
                </c:pt>
                <c:pt idx="107">
                  <c:v>30.31</c:v>
                </c:pt>
                <c:pt idx="108">
                  <c:v>30.31</c:v>
                </c:pt>
                <c:pt idx="109">
                  <c:v>30.31</c:v>
                </c:pt>
                <c:pt idx="110">
                  <c:v>30.31</c:v>
                </c:pt>
                <c:pt idx="111">
                  <c:v>30.3</c:v>
                </c:pt>
                <c:pt idx="112">
                  <c:v>30.3</c:v>
                </c:pt>
                <c:pt idx="113">
                  <c:v>30.31</c:v>
                </c:pt>
                <c:pt idx="114">
                  <c:v>30.3</c:v>
                </c:pt>
                <c:pt idx="115">
                  <c:v>30.29</c:v>
                </c:pt>
                <c:pt idx="116">
                  <c:v>30.3</c:v>
                </c:pt>
                <c:pt idx="117">
                  <c:v>30.3</c:v>
                </c:pt>
                <c:pt idx="118">
                  <c:v>30.3</c:v>
                </c:pt>
                <c:pt idx="119">
                  <c:v>30.3</c:v>
                </c:pt>
                <c:pt idx="120">
                  <c:v>30.3</c:v>
                </c:pt>
                <c:pt idx="121">
                  <c:v>30.31</c:v>
                </c:pt>
                <c:pt idx="122">
                  <c:v>30.31</c:v>
                </c:pt>
                <c:pt idx="123">
                  <c:v>30.31</c:v>
                </c:pt>
                <c:pt idx="124">
                  <c:v>30.31</c:v>
                </c:pt>
                <c:pt idx="125">
                  <c:v>30.31</c:v>
                </c:pt>
                <c:pt idx="126">
                  <c:v>30.31</c:v>
                </c:pt>
                <c:pt idx="127">
                  <c:v>30.31</c:v>
                </c:pt>
                <c:pt idx="128">
                  <c:v>30.31</c:v>
                </c:pt>
                <c:pt idx="129">
                  <c:v>30.29</c:v>
                </c:pt>
                <c:pt idx="130">
                  <c:v>30.24</c:v>
                </c:pt>
                <c:pt idx="131">
                  <c:v>30.25</c:v>
                </c:pt>
                <c:pt idx="132">
                  <c:v>30.22</c:v>
                </c:pt>
                <c:pt idx="133">
                  <c:v>30.17</c:v>
                </c:pt>
                <c:pt idx="134">
                  <c:v>29.96</c:v>
                </c:pt>
                <c:pt idx="135">
                  <c:v>29.97</c:v>
                </c:pt>
                <c:pt idx="136">
                  <c:v>29.97</c:v>
                </c:pt>
                <c:pt idx="137">
                  <c:v>29.98</c:v>
                </c:pt>
                <c:pt idx="138">
                  <c:v>29.98</c:v>
                </c:pt>
                <c:pt idx="139">
                  <c:v>29.99</c:v>
                </c:pt>
                <c:pt idx="140">
                  <c:v>29.98</c:v>
                </c:pt>
                <c:pt idx="141">
                  <c:v>29.98</c:v>
                </c:pt>
                <c:pt idx="142">
                  <c:v>29.99</c:v>
                </c:pt>
                <c:pt idx="143">
                  <c:v>29.99</c:v>
                </c:pt>
                <c:pt idx="144">
                  <c:v>29.99</c:v>
                </c:pt>
                <c:pt idx="145">
                  <c:v>29.98</c:v>
                </c:pt>
                <c:pt idx="146">
                  <c:v>29.98</c:v>
                </c:pt>
                <c:pt idx="147">
                  <c:v>29.98</c:v>
                </c:pt>
                <c:pt idx="148">
                  <c:v>29.96</c:v>
                </c:pt>
                <c:pt idx="149">
                  <c:v>29.97</c:v>
                </c:pt>
                <c:pt idx="150">
                  <c:v>29.97</c:v>
                </c:pt>
                <c:pt idx="151">
                  <c:v>29.98</c:v>
                </c:pt>
                <c:pt idx="152">
                  <c:v>29.98</c:v>
                </c:pt>
                <c:pt idx="153">
                  <c:v>29.98</c:v>
                </c:pt>
                <c:pt idx="154">
                  <c:v>29.98</c:v>
                </c:pt>
                <c:pt idx="155">
                  <c:v>29.98</c:v>
                </c:pt>
                <c:pt idx="156">
                  <c:v>29.98</c:v>
                </c:pt>
                <c:pt idx="157">
                  <c:v>29.98</c:v>
                </c:pt>
                <c:pt idx="158">
                  <c:v>29.97</c:v>
                </c:pt>
                <c:pt idx="159">
                  <c:v>29.97</c:v>
                </c:pt>
                <c:pt idx="160">
                  <c:v>29.98</c:v>
                </c:pt>
                <c:pt idx="161">
                  <c:v>29.97</c:v>
                </c:pt>
                <c:pt idx="162">
                  <c:v>29.96</c:v>
                </c:pt>
                <c:pt idx="163">
                  <c:v>29.97</c:v>
                </c:pt>
                <c:pt idx="164">
                  <c:v>29.97</c:v>
                </c:pt>
                <c:pt idx="165">
                  <c:v>29.97</c:v>
                </c:pt>
                <c:pt idx="166">
                  <c:v>29.97</c:v>
                </c:pt>
                <c:pt idx="167">
                  <c:v>29.97</c:v>
                </c:pt>
                <c:pt idx="168">
                  <c:v>29.97</c:v>
                </c:pt>
                <c:pt idx="169">
                  <c:v>29.97</c:v>
                </c:pt>
                <c:pt idx="170">
                  <c:v>29.98</c:v>
                </c:pt>
                <c:pt idx="171">
                  <c:v>29.96</c:v>
                </c:pt>
                <c:pt idx="172">
                  <c:v>29.93</c:v>
                </c:pt>
                <c:pt idx="173">
                  <c:v>29.98</c:v>
                </c:pt>
                <c:pt idx="174">
                  <c:v>29.98</c:v>
                </c:pt>
                <c:pt idx="175">
                  <c:v>29.96</c:v>
                </c:pt>
                <c:pt idx="176">
                  <c:v>29.97</c:v>
                </c:pt>
                <c:pt idx="177">
                  <c:v>29.96</c:v>
                </c:pt>
                <c:pt idx="178">
                  <c:v>29.96</c:v>
                </c:pt>
                <c:pt idx="179">
                  <c:v>29.96</c:v>
                </c:pt>
                <c:pt idx="180">
                  <c:v>29.97</c:v>
                </c:pt>
                <c:pt idx="181">
                  <c:v>29.99</c:v>
                </c:pt>
                <c:pt idx="182">
                  <c:v>29.98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1.8490000000000002</c:v>
                </c:pt>
                <c:pt idx="1">
                  <c:v>1.6470000000000002</c:v>
                </c:pt>
                <c:pt idx="2">
                  <c:v>2.1539999999999999</c:v>
                </c:pt>
                <c:pt idx="3">
                  <c:v>2.133</c:v>
                </c:pt>
                <c:pt idx="4">
                  <c:v>2.2530000000000001</c:v>
                </c:pt>
                <c:pt idx="5">
                  <c:v>2.367</c:v>
                </c:pt>
                <c:pt idx="6">
                  <c:v>2.4500000000000002</c:v>
                </c:pt>
                <c:pt idx="7">
                  <c:v>1.8120000000000003</c:v>
                </c:pt>
                <c:pt idx="8">
                  <c:v>11.876999999999999</c:v>
                </c:pt>
                <c:pt idx="9">
                  <c:v>14.750999999999998</c:v>
                </c:pt>
                <c:pt idx="10">
                  <c:v>22.367000000000001</c:v>
                </c:pt>
                <c:pt idx="11">
                  <c:v>30.883999999999997</c:v>
                </c:pt>
                <c:pt idx="12">
                  <c:v>35.554000000000002</c:v>
                </c:pt>
                <c:pt idx="13">
                  <c:v>41.611000000000004</c:v>
                </c:pt>
                <c:pt idx="14">
                  <c:v>41.354000000000006</c:v>
                </c:pt>
                <c:pt idx="15">
                  <c:v>41.544000000000004</c:v>
                </c:pt>
                <c:pt idx="16">
                  <c:v>41.456000000000003</c:v>
                </c:pt>
                <c:pt idx="17">
                  <c:v>41.422000000000004</c:v>
                </c:pt>
                <c:pt idx="18">
                  <c:v>41.607000000000006</c:v>
                </c:pt>
                <c:pt idx="19">
                  <c:v>41.465000000000003</c:v>
                </c:pt>
                <c:pt idx="20">
                  <c:v>41.519000000000005</c:v>
                </c:pt>
                <c:pt idx="21">
                  <c:v>41.503</c:v>
                </c:pt>
                <c:pt idx="22">
                  <c:v>41.497</c:v>
                </c:pt>
                <c:pt idx="23">
                  <c:v>41.464000000000006</c:v>
                </c:pt>
                <c:pt idx="24">
                  <c:v>41.491</c:v>
                </c:pt>
                <c:pt idx="25">
                  <c:v>41.484999999999999</c:v>
                </c:pt>
                <c:pt idx="26">
                  <c:v>41.480000000000004</c:v>
                </c:pt>
                <c:pt idx="27">
                  <c:v>41.518000000000001</c:v>
                </c:pt>
                <c:pt idx="28">
                  <c:v>41.458000000000006</c:v>
                </c:pt>
                <c:pt idx="29">
                  <c:v>41.436</c:v>
                </c:pt>
                <c:pt idx="30">
                  <c:v>41.480000000000004</c:v>
                </c:pt>
                <c:pt idx="31">
                  <c:v>41.441000000000003</c:v>
                </c:pt>
                <c:pt idx="32">
                  <c:v>41.447000000000003</c:v>
                </c:pt>
                <c:pt idx="33">
                  <c:v>41.419000000000004</c:v>
                </c:pt>
                <c:pt idx="34">
                  <c:v>41.452000000000005</c:v>
                </c:pt>
                <c:pt idx="35">
                  <c:v>41.43</c:v>
                </c:pt>
                <c:pt idx="36">
                  <c:v>41.414000000000001</c:v>
                </c:pt>
                <c:pt idx="37">
                  <c:v>41.196000000000005</c:v>
                </c:pt>
                <c:pt idx="38">
                  <c:v>41.332000000000001</c:v>
                </c:pt>
                <c:pt idx="39">
                  <c:v>41.376000000000005</c:v>
                </c:pt>
                <c:pt idx="40">
                  <c:v>41.414000000000001</c:v>
                </c:pt>
                <c:pt idx="41">
                  <c:v>41.43</c:v>
                </c:pt>
                <c:pt idx="42">
                  <c:v>41.381</c:v>
                </c:pt>
                <c:pt idx="43">
                  <c:v>41.376000000000005</c:v>
                </c:pt>
                <c:pt idx="44">
                  <c:v>41.414000000000001</c:v>
                </c:pt>
                <c:pt idx="45">
                  <c:v>41.234000000000002</c:v>
                </c:pt>
                <c:pt idx="46">
                  <c:v>41.135000000000005</c:v>
                </c:pt>
                <c:pt idx="47">
                  <c:v>41.294000000000004</c:v>
                </c:pt>
                <c:pt idx="48">
                  <c:v>41.354000000000006</c:v>
                </c:pt>
                <c:pt idx="49">
                  <c:v>41.315000000000005</c:v>
                </c:pt>
                <c:pt idx="50">
                  <c:v>41.266000000000005</c:v>
                </c:pt>
                <c:pt idx="51">
                  <c:v>41.326000000000001</c:v>
                </c:pt>
                <c:pt idx="52">
                  <c:v>41.239000000000004</c:v>
                </c:pt>
                <c:pt idx="53">
                  <c:v>41.228000000000002</c:v>
                </c:pt>
                <c:pt idx="54">
                  <c:v>41.326000000000001</c:v>
                </c:pt>
                <c:pt idx="55">
                  <c:v>41.43</c:v>
                </c:pt>
                <c:pt idx="56">
                  <c:v>41.414000000000001</c:v>
                </c:pt>
                <c:pt idx="57">
                  <c:v>41.223000000000006</c:v>
                </c:pt>
                <c:pt idx="58">
                  <c:v>41.272000000000006</c:v>
                </c:pt>
                <c:pt idx="59">
                  <c:v>41.245000000000005</c:v>
                </c:pt>
                <c:pt idx="60">
                  <c:v>41.168000000000006</c:v>
                </c:pt>
                <c:pt idx="61">
                  <c:v>41.190000000000005</c:v>
                </c:pt>
                <c:pt idx="62">
                  <c:v>41.288000000000004</c:v>
                </c:pt>
                <c:pt idx="63">
                  <c:v>41.414000000000001</c:v>
                </c:pt>
                <c:pt idx="64">
                  <c:v>41.441000000000003</c:v>
                </c:pt>
                <c:pt idx="65">
                  <c:v>41.463000000000001</c:v>
                </c:pt>
                <c:pt idx="66">
                  <c:v>41.419000000000004</c:v>
                </c:pt>
                <c:pt idx="67">
                  <c:v>41.419000000000004</c:v>
                </c:pt>
                <c:pt idx="68">
                  <c:v>41.425000000000004</c:v>
                </c:pt>
                <c:pt idx="69">
                  <c:v>41.403000000000006</c:v>
                </c:pt>
                <c:pt idx="70">
                  <c:v>41.425000000000004</c:v>
                </c:pt>
                <c:pt idx="71">
                  <c:v>41.403000000000006</c:v>
                </c:pt>
                <c:pt idx="72">
                  <c:v>41.408000000000001</c:v>
                </c:pt>
                <c:pt idx="73">
                  <c:v>41.408000000000001</c:v>
                </c:pt>
                <c:pt idx="74">
                  <c:v>41.441000000000003</c:v>
                </c:pt>
                <c:pt idx="75">
                  <c:v>41.512</c:v>
                </c:pt>
                <c:pt idx="76">
                  <c:v>41.463000000000001</c:v>
                </c:pt>
                <c:pt idx="77">
                  <c:v>41.441000000000003</c:v>
                </c:pt>
                <c:pt idx="78">
                  <c:v>41.403000000000006</c:v>
                </c:pt>
                <c:pt idx="79">
                  <c:v>41.414000000000001</c:v>
                </c:pt>
                <c:pt idx="80">
                  <c:v>41.523000000000003</c:v>
                </c:pt>
                <c:pt idx="81">
                  <c:v>41.512</c:v>
                </c:pt>
                <c:pt idx="82">
                  <c:v>41.463000000000001</c:v>
                </c:pt>
                <c:pt idx="83">
                  <c:v>41.496000000000002</c:v>
                </c:pt>
                <c:pt idx="84">
                  <c:v>41.392000000000003</c:v>
                </c:pt>
                <c:pt idx="85">
                  <c:v>41.026000000000003</c:v>
                </c:pt>
                <c:pt idx="86">
                  <c:v>35.770000000000003</c:v>
                </c:pt>
                <c:pt idx="87">
                  <c:v>26.739000000000001</c:v>
                </c:pt>
                <c:pt idx="88">
                  <c:v>20.803000000000001</c:v>
                </c:pt>
                <c:pt idx="89">
                  <c:v>21.032999999999998</c:v>
                </c:pt>
                <c:pt idx="90">
                  <c:v>21.152999999999999</c:v>
                </c:pt>
                <c:pt idx="91">
                  <c:v>21.163999999999998</c:v>
                </c:pt>
                <c:pt idx="92">
                  <c:v>21.192</c:v>
                </c:pt>
                <c:pt idx="93">
                  <c:v>21.196999999999999</c:v>
                </c:pt>
                <c:pt idx="94">
                  <c:v>21.224999999999998</c:v>
                </c:pt>
                <c:pt idx="95">
                  <c:v>21.23</c:v>
                </c:pt>
                <c:pt idx="96">
                  <c:v>21.181000000000001</c:v>
                </c:pt>
                <c:pt idx="97">
                  <c:v>21.181000000000001</c:v>
                </c:pt>
                <c:pt idx="98">
                  <c:v>21.164999999999999</c:v>
                </c:pt>
                <c:pt idx="99">
                  <c:v>21.175999999999998</c:v>
                </c:pt>
                <c:pt idx="100">
                  <c:v>21.164999999999999</c:v>
                </c:pt>
                <c:pt idx="101">
                  <c:v>21.170999999999999</c:v>
                </c:pt>
                <c:pt idx="102">
                  <c:v>21.22</c:v>
                </c:pt>
                <c:pt idx="103">
                  <c:v>21.202999999999999</c:v>
                </c:pt>
                <c:pt idx="104">
                  <c:v>21.198</c:v>
                </c:pt>
                <c:pt idx="105">
                  <c:v>21.257999999999999</c:v>
                </c:pt>
                <c:pt idx="106">
                  <c:v>21.224999999999998</c:v>
                </c:pt>
                <c:pt idx="107">
                  <c:v>21.186999999999998</c:v>
                </c:pt>
                <c:pt idx="108">
                  <c:v>20.073999999999998</c:v>
                </c:pt>
                <c:pt idx="109">
                  <c:v>19.888999999999999</c:v>
                </c:pt>
                <c:pt idx="110">
                  <c:v>20.902999999999999</c:v>
                </c:pt>
                <c:pt idx="111">
                  <c:v>21.061999999999998</c:v>
                </c:pt>
                <c:pt idx="112">
                  <c:v>21.111000000000001</c:v>
                </c:pt>
                <c:pt idx="113">
                  <c:v>21.242000000000001</c:v>
                </c:pt>
                <c:pt idx="114">
                  <c:v>21.093999999999998</c:v>
                </c:pt>
                <c:pt idx="115">
                  <c:v>21.099999999999998</c:v>
                </c:pt>
                <c:pt idx="116">
                  <c:v>21.082999999999998</c:v>
                </c:pt>
                <c:pt idx="117">
                  <c:v>21.077999999999999</c:v>
                </c:pt>
                <c:pt idx="118">
                  <c:v>21.077999999999999</c:v>
                </c:pt>
                <c:pt idx="119">
                  <c:v>21.050999999999998</c:v>
                </c:pt>
                <c:pt idx="120">
                  <c:v>21.061999999999998</c:v>
                </c:pt>
                <c:pt idx="121">
                  <c:v>21.067</c:v>
                </c:pt>
                <c:pt idx="122">
                  <c:v>21.056000000000001</c:v>
                </c:pt>
                <c:pt idx="123">
                  <c:v>21.073</c:v>
                </c:pt>
                <c:pt idx="124">
                  <c:v>21.077999999999999</c:v>
                </c:pt>
                <c:pt idx="125">
                  <c:v>21.056000000000001</c:v>
                </c:pt>
                <c:pt idx="126">
                  <c:v>20.745000000000001</c:v>
                </c:pt>
                <c:pt idx="127">
                  <c:v>20.597999999999999</c:v>
                </c:pt>
                <c:pt idx="128">
                  <c:v>20.542999999999999</c:v>
                </c:pt>
                <c:pt idx="129">
                  <c:v>19.506999999999998</c:v>
                </c:pt>
                <c:pt idx="130">
                  <c:v>15.234999999999999</c:v>
                </c:pt>
                <c:pt idx="131">
                  <c:v>16.096999999999998</c:v>
                </c:pt>
                <c:pt idx="132">
                  <c:v>11.847999999999999</c:v>
                </c:pt>
                <c:pt idx="133">
                  <c:v>5.9020000000000001</c:v>
                </c:pt>
                <c:pt idx="134">
                  <c:v>2.4009999999999998</c:v>
                </c:pt>
                <c:pt idx="135">
                  <c:v>2.4940000000000007</c:v>
                </c:pt>
                <c:pt idx="136">
                  <c:v>2.5870000000000006</c:v>
                </c:pt>
                <c:pt idx="137">
                  <c:v>2.8170000000000002</c:v>
                </c:pt>
                <c:pt idx="138">
                  <c:v>2.8550000000000004</c:v>
                </c:pt>
                <c:pt idx="139">
                  <c:v>2.8230000000000004</c:v>
                </c:pt>
                <c:pt idx="140">
                  <c:v>2.8780000000000001</c:v>
                </c:pt>
                <c:pt idx="141">
                  <c:v>2.84</c:v>
                </c:pt>
                <c:pt idx="142">
                  <c:v>2.6930000000000005</c:v>
                </c:pt>
                <c:pt idx="143">
                  <c:v>2.6270000000000007</c:v>
                </c:pt>
                <c:pt idx="144">
                  <c:v>2.835</c:v>
                </c:pt>
                <c:pt idx="145">
                  <c:v>2.7200000000000006</c:v>
                </c:pt>
                <c:pt idx="146">
                  <c:v>2.6660000000000004</c:v>
                </c:pt>
                <c:pt idx="147">
                  <c:v>2.6989999999999998</c:v>
                </c:pt>
                <c:pt idx="148">
                  <c:v>2.7530000000000001</c:v>
                </c:pt>
                <c:pt idx="149">
                  <c:v>2.8680000000000003</c:v>
                </c:pt>
                <c:pt idx="150">
                  <c:v>2.835</c:v>
                </c:pt>
                <c:pt idx="151">
                  <c:v>2.8140000000000001</c:v>
                </c:pt>
                <c:pt idx="152">
                  <c:v>2.819</c:v>
                </c:pt>
                <c:pt idx="153">
                  <c:v>2.7160000000000002</c:v>
                </c:pt>
                <c:pt idx="154">
                  <c:v>2.7050000000000001</c:v>
                </c:pt>
                <c:pt idx="155">
                  <c:v>2.6770000000000005</c:v>
                </c:pt>
                <c:pt idx="156">
                  <c:v>2.6880000000000006</c:v>
                </c:pt>
                <c:pt idx="157">
                  <c:v>2.7590000000000003</c:v>
                </c:pt>
                <c:pt idx="158">
                  <c:v>2.6829999999999998</c:v>
                </c:pt>
                <c:pt idx="159">
                  <c:v>2.6720000000000006</c:v>
                </c:pt>
                <c:pt idx="160">
                  <c:v>2.7430000000000003</c:v>
                </c:pt>
                <c:pt idx="161">
                  <c:v>2.399</c:v>
                </c:pt>
                <c:pt idx="162">
                  <c:v>2.4969999999999999</c:v>
                </c:pt>
                <c:pt idx="163">
                  <c:v>2.7919999999999998</c:v>
                </c:pt>
                <c:pt idx="164">
                  <c:v>2.7540000000000004</c:v>
                </c:pt>
                <c:pt idx="165">
                  <c:v>2.7540000000000004</c:v>
                </c:pt>
                <c:pt idx="166">
                  <c:v>2.6120000000000001</c:v>
                </c:pt>
                <c:pt idx="167">
                  <c:v>2.4210000000000003</c:v>
                </c:pt>
                <c:pt idx="168">
                  <c:v>2.4320000000000004</c:v>
                </c:pt>
                <c:pt idx="169">
                  <c:v>2.492</c:v>
                </c:pt>
                <c:pt idx="170">
                  <c:v>2.6120000000000001</c:v>
                </c:pt>
                <c:pt idx="171">
                  <c:v>2.6180000000000003</c:v>
                </c:pt>
                <c:pt idx="172">
                  <c:v>2.4380000000000006</c:v>
                </c:pt>
                <c:pt idx="173">
                  <c:v>2.4210000000000003</c:v>
                </c:pt>
                <c:pt idx="174">
                  <c:v>2.4480000000000004</c:v>
                </c:pt>
                <c:pt idx="175">
                  <c:v>2.5030000000000001</c:v>
                </c:pt>
                <c:pt idx="176">
                  <c:v>2.5630000000000006</c:v>
                </c:pt>
                <c:pt idx="177">
                  <c:v>2.6120000000000001</c:v>
                </c:pt>
                <c:pt idx="178">
                  <c:v>2.492</c:v>
                </c:pt>
                <c:pt idx="179">
                  <c:v>2.5250000000000004</c:v>
                </c:pt>
                <c:pt idx="180">
                  <c:v>2.6779999999999999</c:v>
                </c:pt>
                <c:pt idx="181">
                  <c:v>2.819</c:v>
                </c:pt>
                <c:pt idx="182">
                  <c:v>1.5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34624"/>
        <c:axId val="166636928"/>
      </c:scatterChart>
      <c:valAx>
        <c:axId val="16663462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66636928"/>
        <c:crosses val="autoZero"/>
        <c:crossBetween val="midCat"/>
      </c:valAx>
      <c:valAx>
        <c:axId val="16663692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663462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3/7/2017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'Plots_R500-2'!$I$8:$I$355</c:f>
              <c:numCache>
                <c:formatCode>General</c:formatCode>
                <c:ptCount val="348"/>
                <c:pt idx="0">
                  <c:v>8.07</c:v>
                </c:pt>
                <c:pt idx="1">
                  <c:v>8.07</c:v>
                </c:pt>
                <c:pt idx="2">
                  <c:v>8.07</c:v>
                </c:pt>
                <c:pt idx="3">
                  <c:v>8.07</c:v>
                </c:pt>
                <c:pt idx="4">
                  <c:v>8.07</c:v>
                </c:pt>
                <c:pt idx="5">
                  <c:v>8.07</c:v>
                </c:pt>
                <c:pt idx="6">
                  <c:v>8.07</c:v>
                </c:pt>
                <c:pt idx="7">
                  <c:v>8.07</c:v>
                </c:pt>
                <c:pt idx="8">
                  <c:v>8.07</c:v>
                </c:pt>
                <c:pt idx="9">
                  <c:v>8.07</c:v>
                </c:pt>
                <c:pt idx="10">
                  <c:v>8.06</c:v>
                </c:pt>
                <c:pt idx="11">
                  <c:v>8.06</c:v>
                </c:pt>
                <c:pt idx="12">
                  <c:v>8.0500000000000007</c:v>
                </c:pt>
                <c:pt idx="13">
                  <c:v>8.0399999999999991</c:v>
                </c:pt>
                <c:pt idx="14">
                  <c:v>8.0299999999999994</c:v>
                </c:pt>
                <c:pt idx="15">
                  <c:v>8.0299999999999994</c:v>
                </c:pt>
                <c:pt idx="16">
                  <c:v>8.0299999999999994</c:v>
                </c:pt>
                <c:pt idx="17">
                  <c:v>8.0299999999999994</c:v>
                </c:pt>
                <c:pt idx="18">
                  <c:v>8.0299999999999994</c:v>
                </c:pt>
                <c:pt idx="19">
                  <c:v>8.0299999999999994</c:v>
                </c:pt>
                <c:pt idx="20">
                  <c:v>8.0299999999999994</c:v>
                </c:pt>
                <c:pt idx="21">
                  <c:v>8.0299999999999994</c:v>
                </c:pt>
                <c:pt idx="22">
                  <c:v>8.0299999999999994</c:v>
                </c:pt>
                <c:pt idx="23">
                  <c:v>8.0299999999999994</c:v>
                </c:pt>
                <c:pt idx="24">
                  <c:v>8.0299999999999994</c:v>
                </c:pt>
                <c:pt idx="25">
                  <c:v>8.0299999999999994</c:v>
                </c:pt>
                <c:pt idx="26">
                  <c:v>8.0299999999999994</c:v>
                </c:pt>
                <c:pt idx="27">
                  <c:v>8.0299999999999994</c:v>
                </c:pt>
                <c:pt idx="28">
                  <c:v>8.0299999999999994</c:v>
                </c:pt>
                <c:pt idx="29">
                  <c:v>8.0299999999999994</c:v>
                </c:pt>
                <c:pt idx="30">
                  <c:v>8.0299999999999994</c:v>
                </c:pt>
                <c:pt idx="31">
                  <c:v>8.0299999999999994</c:v>
                </c:pt>
                <c:pt idx="32">
                  <c:v>8.0299999999999994</c:v>
                </c:pt>
                <c:pt idx="33">
                  <c:v>8.0299999999999994</c:v>
                </c:pt>
                <c:pt idx="34">
                  <c:v>8.0299999999999994</c:v>
                </c:pt>
                <c:pt idx="35">
                  <c:v>8.0299999999999994</c:v>
                </c:pt>
                <c:pt idx="36">
                  <c:v>8.0299999999999994</c:v>
                </c:pt>
                <c:pt idx="37">
                  <c:v>8.0299999999999994</c:v>
                </c:pt>
                <c:pt idx="38">
                  <c:v>8.0299999999999994</c:v>
                </c:pt>
                <c:pt idx="39">
                  <c:v>8.0299999999999994</c:v>
                </c:pt>
                <c:pt idx="40">
                  <c:v>8.0299999999999994</c:v>
                </c:pt>
                <c:pt idx="41">
                  <c:v>8.0299999999999994</c:v>
                </c:pt>
                <c:pt idx="42">
                  <c:v>8.0299999999999994</c:v>
                </c:pt>
                <c:pt idx="43">
                  <c:v>8.0299999999999994</c:v>
                </c:pt>
                <c:pt idx="44">
                  <c:v>8.0299999999999994</c:v>
                </c:pt>
                <c:pt idx="45">
                  <c:v>8.0299999999999994</c:v>
                </c:pt>
                <c:pt idx="46">
                  <c:v>8.0299999999999994</c:v>
                </c:pt>
                <c:pt idx="47">
                  <c:v>8.0299999999999994</c:v>
                </c:pt>
                <c:pt idx="48">
                  <c:v>8.0299999999999994</c:v>
                </c:pt>
                <c:pt idx="49">
                  <c:v>8.0299999999999994</c:v>
                </c:pt>
                <c:pt idx="50">
                  <c:v>8.0299999999999994</c:v>
                </c:pt>
                <c:pt idx="51">
                  <c:v>8.0299999999999994</c:v>
                </c:pt>
                <c:pt idx="52">
                  <c:v>8.0299999999999994</c:v>
                </c:pt>
                <c:pt idx="53">
                  <c:v>8.0299999999999994</c:v>
                </c:pt>
                <c:pt idx="54">
                  <c:v>8.0299999999999994</c:v>
                </c:pt>
                <c:pt idx="55">
                  <c:v>8.0299999999999994</c:v>
                </c:pt>
                <c:pt idx="56">
                  <c:v>8.0299999999999994</c:v>
                </c:pt>
                <c:pt idx="57">
                  <c:v>8.0299999999999994</c:v>
                </c:pt>
                <c:pt idx="58">
                  <c:v>8.0299999999999994</c:v>
                </c:pt>
                <c:pt idx="59">
                  <c:v>8.0299999999999994</c:v>
                </c:pt>
                <c:pt idx="60">
                  <c:v>8.0299999999999994</c:v>
                </c:pt>
                <c:pt idx="61">
                  <c:v>8.0299999999999994</c:v>
                </c:pt>
                <c:pt idx="62">
                  <c:v>8.0299999999999994</c:v>
                </c:pt>
                <c:pt idx="63">
                  <c:v>8.0299999999999994</c:v>
                </c:pt>
                <c:pt idx="64">
                  <c:v>8.0299999999999994</c:v>
                </c:pt>
                <c:pt idx="65">
                  <c:v>8.0299999999999994</c:v>
                </c:pt>
                <c:pt idx="66">
                  <c:v>8.0299999999999994</c:v>
                </c:pt>
                <c:pt idx="67">
                  <c:v>8.0299999999999994</c:v>
                </c:pt>
                <c:pt idx="68">
                  <c:v>8.0299999999999994</c:v>
                </c:pt>
                <c:pt idx="69">
                  <c:v>8.0299999999999994</c:v>
                </c:pt>
                <c:pt idx="70">
                  <c:v>8.0299999999999994</c:v>
                </c:pt>
                <c:pt idx="71">
                  <c:v>8.0299999999999994</c:v>
                </c:pt>
                <c:pt idx="72">
                  <c:v>8.0299999999999994</c:v>
                </c:pt>
                <c:pt idx="73">
                  <c:v>8.0299999999999994</c:v>
                </c:pt>
                <c:pt idx="74">
                  <c:v>8.0299999999999994</c:v>
                </c:pt>
                <c:pt idx="75">
                  <c:v>8.0299999999999994</c:v>
                </c:pt>
                <c:pt idx="76">
                  <c:v>8.0299999999999994</c:v>
                </c:pt>
                <c:pt idx="77">
                  <c:v>8.0299999999999994</c:v>
                </c:pt>
                <c:pt idx="78">
                  <c:v>8.0299999999999994</c:v>
                </c:pt>
                <c:pt idx="79">
                  <c:v>8.0299999999999994</c:v>
                </c:pt>
                <c:pt idx="80">
                  <c:v>8.0299999999999994</c:v>
                </c:pt>
                <c:pt idx="81">
                  <c:v>8.0299999999999994</c:v>
                </c:pt>
                <c:pt idx="82">
                  <c:v>8.0299999999999994</c:v>
                </c:pt>
                <c:pt idx="83">
                  <c:v>8.0299999999999994</c:v>
                </c:pt>
                <c:pt idx="84">
                  <c:v>8.0299999999999994</c:v>
                </c:pt>
                <c:pt idx="85">
                  <c:v>8.0299999999999994</c:v>
                </c:pt>
                <c:pt idx="86">
                  <c:v>8.0399999999999991</c:v>
                </c:pt>
                <c:pt idx="87">
                  <c:v>8.06</c:v>
                </c:pt>
                <c:pt idx="88">
                  <c:v>8.07</c:v>
                </c:pt>
                <c:pt idx="89">
                  <c:v>8.07</c:v>
                </c:pt>
                <c:pt idx="90">
                  <c:v>8.07</c:v>
                </c:pt>
                <c:pt idx="91">
                  <c:v>8.07</c:v>
                </c:pt>
                <c:pt idx="92">
                  <c:v>8.07</c:v>
                </c:pt>
                <c:pt idx="93">
                  <c:v>8.07</c:v>
                </c:pt>
                <c:pt idx="94">
                  <c:v>8.07</c:v>
                </c:pt>
                <c:pt idx="95">
                  <c:v>8.07</c:v>
                </c:pt>
                <c:pt idx="96">
                  <c:v>8.07</c:v>
                </c:pt>
                <c:pt idx="97">
                  <c:v>8.07</c:v>
                </c:pt>
                <c:pt idx="98">
                  <c:v>8.07</c:v>
                </c:pt>
                <c:pt idx="99">
                  <c:v>8.07</c:v>
                </c:pt>
                <c:pt idx="100">
                  <c:v>8.07</c:v>
                </c:pt>
                <c:pt idx="101">
                  <c:v>8.07</c:v>
                </c:pt>
                <c:pt idx="102">
                  <c:v>8.07</c:v>
                </c:pt>
                <c:pt idx="103">
                  <c:v>8.07</c:v>
                </c:pt>
                <c:pt idx="104">
                  <c:v>8.07</c:v>
                </c:pt>
                <c:pt idx="105">
                  <c:v>8.07</c:v>
                </c:pt>
                <c:pt idx="106">
                  <c:v>8.07</c:v>
                </c:pt>
                <c:pt idx="107">
                  <c:v>8.07</c:v>
                </c:pt>
                <c:pt idx="108">
                  <c:v>8.07</c:v>
                </c:pt>
                <c:pt idx="109">
                  <c:v>8.07</c:v>
                </c:pt>
                <c:pt idx="110">
                  <c:v>8.07</c:v>
                </c:pt>
                <c:pt idx="111">
                  <c:v>8.07</c:v>
                </c:pt>
                <c:pt idx="112">
                  <c:v>8.07</c:v>
                </c:pt>
                <c:pt idx="113">
                  <c:v>8.07</c:v>
                </c:pt>
                <c:pt idx="114">
                  <c:v>8.07</c:v>
                </c:pt>
                <c:pt idx="115">
                  <c:v>8.07</c:v>
                </c:pt>
                <c:pt idx="116">
                  <c:v>8.07</c:v>
                </c:pt>
                <c:pt idx="117">
                  <c:v>8.07</c:v>
                </c:pt>
                <c:pt idx="118">
                  <c:v>8.07</c:v>
                </c:pt>
                <c:pt idx="119">
                  <c:v>8.07</c:v>
                </c:pt>
                <c:pt idx="120">
                  <c:v>8.07</c:v>
                </c:pt>
                <c:pt idx="121">
                  <c:v>8.07</c:v>
                </c:pt>
                <c:pt idx="122">
                  <c:v>8.07</c:v>
                </c:pt>
                <c:pt idx="123">
                  <c:v>8.07</c:v>
                </c:pt>
                <c:pt idx="124">
                  <c:v>8.07</c:v>
                </c:pt>
                <c:pt idx="125">
                  <c:v>8.07</c:v>
                </c:pt>
                <c:pt idx="126">
                  <c:v>8.07</c:v>
                </c:pt>
                <c:pt idx="127">
                  <c:v>8.07</c:v>
                </c:pt>
                <c:pt idx="128">
                  <c:v>8.07</c:v>
                </c:pt>
                <c:pt idx="129">
                  <c:v>8.07</c:v>
                </c:pt>
                <c:pt idx="130">
                  <c:v>8.07</c:v>
                </c:pt>
                <c:pt idx="131">
                  <c:v>8.08</c:v>
                </c:pt>
                <c:pt idx="132">
                  <c:v>8.08</c:v>
                </c:pt>
                <c:pt idx="133">
                  <c:v>8.07</c:v>
                </c:pt>
                <c:pt idx="134">
                  <c:v>8.08</c:v>
                </c:pt>
                <c:pt idx="135">
                  <c:v>8.08</c:v>
                </c:pt>
                <c:pt idx="136">
                  <c:v>8.08</c:v>
                </c:pt>
                <c:pt idx="137">
                  <c:v>8.08</c:v>
                </c:pt>
                <c:pt idx="138">
                  <c:v>8.08</c:v>
                </c:pt>
                <c:pt idx="139">
                  <c:v>8.08</c:v>
                </c:pt>
                <c:pt idx="140">
                  <c:v>8.08</c:v>
                </c:pt>
                <c:pt idx="141">
                  <c:v>8.08</c:v>
                </c:pt>
                <c:pt idx="142">
                  <c:v>8.08</c:v>
                </c:pt>
                <c:pt idx="143">
                  <c:v>8.08</c:v>
                </c:pt>
                <c:pt idx="144">
                  <c:v>8.08</c:v>
                </c:pt>
                <c:pt idx="145">
                  <c:v>8.08</c:v>
                </c:pt>
                <c:pt idx="146">
                  <c:v>8.08</c:v>
                </c:pt>
                <c:pt idx="147">
                  <c:v>8.08</c:v>
                </c:pt>
                <c:pt idx="148">
                  <c:v>8.08</c:v>
                </c:pt>
                <c:pt idx="149">
                  <c:v>8.08</c:v>
                </c:pt>
                <c:pt idx="150">
                  <c:v>8.08</c:v>
                </c:pt>
                <c:pt idx="151">
                  <c:v>8.08</c:v>
                </c:pt>
                <c:pt idx="152">
                  <c:v>8.08</c:v>
                </c:pt>
                <c:pt idx="153">
                  <c:v>8.08</c:v>
                </c:pt>
                <c:pt idx="154">
                  <c:v>8.08</c:v>
                </c:pt>
                <c:pt idx="155">
                  <c:v>8.08</c:v>
                </c:pt>
                <c:pt idx="156">
                  <c:v>8.08</c:v>
                </c:pt>
                <c:pt idx="157">
                  <c:v>8.08</c:v>
                </c:pt>
                <c:pt idx="158">
                  <c:v>8.08</c:v>
                </c:pt>
                <c:pt idx="159">
                  <c:v>8.08</c:v>
                </c:pt>
                <c:pt idx="160">
                  <c:v>8.08</c:v>
                </c:pt>
                <c:pt idx="161">
                  <c:v>8.08</c:v>
                </c:pt>
                <c:pt idx="162">
                  <c:v>8.08</c:v>
                </c:pt>
                <c:pt idx="163">
                  <c:v>8.08</c:v>
                </c:pt>
                <c:pt idx="164">
                  <c:v>8.08</c:v>
                </c:pt>
                <c:pt idx="165">
                  <c:v>8.08</c:v>
                </c:pt>
                <c:pt idx="166">
                  <c:v>8.08</c:v>
                </c:pt>
                <c:pt idx="167">
                  <c:v>8.08</c:v>
                </c:pt>
                <c:pt idx="168">
                  <c:v>8.08</c:v>
                </c:pt>
                <c:pt idx="169">
                  <c:v>8.08</c:v>
                </c:pt>
                <c:pt idx="170">
                  <c:v>8.09</c:v>
                </c:pt>
                <c:pt idx="171">
                  <c:v>8.09</c:v>
                </c:pt>
                <c:pt idx="172">
                  <c:v>8.09</c:v>
                </c:pt>
                <c:pt idx="173">
                  <c:v>8.09</c:v>
                </c:pt>
                <c:pt idx="174">
                  <c:v>8.09</c:v>
                </c:pt>
                <c:pt idx="175">
                  <c:v>8.09</c:v>
                </c:pt>
                <c:pt idx="176">
                  <c:v>8.09</c:v>
                </c:pt>
                <c:pt idx="177">
                  <c:v>8.09</c:v>
                </c:pt>
                <c:pt idx="178">
                  <c:v>8.09</c:v>
                </c:pt>
                <c:pt idx="179">
                  <c:v>8.09</c:v>
                </c:pt>
                <c:pt idx="180">
                  <c:v>8.09</c:v>
                </c:pt>
                <c:pt idx="181">
                  <c:v>8.09</c:v>
                </c:pt>
                <c:pt idx="182">
                  <c:v>8.09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1.8490000000000002</c:v>
                </c:pt>
                <c:pt idx="1">
                  <c:v>1.6470000000000002</c:v>
                </c:pt>
                <c:pt idx="2">
                  <c:v>2.1539999999999999</c:v>
                </c:pt>
                <c:pt idx="3">
                  <c:v>2.133</c:v>
                </c:pt>
                <c:pt idx="4">
                  <c:v>2.2530000000000001</c:v>
                </c:pt>
                <c:pt idx="5">
                  <c:v>2.367</c:v>
                </c:pt>
                <c:pt idx="6">
                  <c:v>2.4500000000000002</c:v>
                </c:pt>
                <c:pt idx="7">
                  <c:v>1.8120000000000003</c:v>
                </c:pt>
                <c:pt idx="8">
                  <c:v>11.876999999999999</c:v>
                </c:pt>
                <c:pt idx="9">
                  <c:v>14.750999999999998</c:v>
                </c:pt>
                <c:pt idx="10">
                  <c:v>22.367000000000001</c:v>
                </c:pt>
                <c:pt idx="11">
                  <c:v>30.883999999999997</c:v>
                </c:pt>
                <c:pt idx="12">
                  <c:v>35.554000000000002</c:v>
                </c:pt>
                <c:pt idx="13">
                  <c:v>41.611000000000004</c:v>
                </c:pt>
                <c:pt idx="14">
                  <c:v>41.354000000000006</c:v>
                </c:pt>
                <c:pt idx="15">
                  <c:v>41.544000000000004</c:v>
                </c:pt>
                <c:pt idx="16">
                  <c:v>41.456000000000003</c:v>
                </c:pt>
                <c:pt idx="17">
                  <c:v>41.422000000000004</c:v>
                </c:pt>
                <c:pt idx="18">
                  <c:v>41.607000000000006</c:v>
                </c:pt>
                <c:pt idx="19">
                  <c:v>41.465000000000003</c:v>
                </c:pt>
                <c:pt idx="20">
                  <c:v>41.519000000000005</c:v>
                </c:pt>
                <c:pt idx="21">
                  <c:v>41.503</c:v>
                </c:pt>
                <c:pt idx="22">
                  <c:v>41.497</c:v>
                </c:pt>
                <c:pt idx="23">
                  <c:v>41.464000000000006</c:v>
                </c:pt>
                <c:pt idx="24">
                  <c:v>41.491</c:v>
                </c:pt>
                <c:pt idx="25">
                  <c:v>41.484999999999999</c:v>
                </c:pt>
                <c:pt idx="26">
                  <c:v>41.480000000000004</c:v>
                </c:pt>
                <c:pt idx="27">
                  <c:v>41.518000000000001</c:v>
                </c:pt>
                <c:pt idx="28">
                  <c:v>41.458000000000006</c:v>
                </c:pt>
                <c:pt idx="29">
                  <c:v>41.436</c:v>
                </c:pt>
                <c:pt idx="30">
                  <c:v>41.480000000000004</c:v>
                </c:pt>
                <c:pt idx="31">
                  <c:v>41.441000000000003</c:v>
                </c:pt>
                <c:pt idx="32">
                  <c:v>41.447000000000003</c:v>
                </c:pt>
                <c:pt idx="33">
                  <c:v>41.419000000000004</c:v>
                </c:pt>
                <c:pt idx="34">
                  <c:v>41.452000000000005</c:v>
                </c:pt>
                <c:pt idx="35">
                  <c:v>41.43</c:v>
                </c:pt>
                <c:pt idx="36">
                  <c:v>41.414000000000001</c:v>
                </c:pt>
                <c:pt idx="37">
                  <c:v>41.196000000000005</c:v>
                </c:pt>
                <c:pt idx="38">
                  <c:v>41.332000000000001</c:v>
                </c:pt>
                <c:pt idx="39">
                  <c:v>41.376000000000005</c:v>
                </c:pt>
                <c:pt idx="40">
                  <c:v>41.414000000000001</c:v>
                </c:pt>
                <c:pt idx="41">
                  <c:v>41.43</c:v>
                </c:pt>
                <c:pt idx="42">
                  <c:v>41.381</c:v>
                </c:pt>
                <c:pt idx="43">
                  <c:v>41.376000000000005</c:v>
                </c:pt>
                <c:pt idx="44">
                  <c:v>41.414000000000001</c:v>
                </c:pt>
                <c:pt idx="45">
                  <c:v>41.234000000000002</c:v>
                </c:pt>
                <c:pt idx="46">
                  <c:v>41.135000000000005</c:v>
                </c:pt>
                <c:pt idx="47">
                  <c:v>41.294000000000004</c:v>
                </c:pt>
                <c:pt idx="48">
                  <c:v>41.354000000000006</c:v>
                </c:pt>
                <c:pt idx="49">
                  <c:v>41.315000000000005</c:v>
                </c:pt>
                <c:pt idx="50">
                  <c:v>41.266000000000005</c:v>
                </c:pt>
                <c:pt idx="51">
                  <c:v>41.326000000000001</c:v>
                </c:pt>
                <c:pt idx="52">
                  <c:v>41.239000000000004</c:v>
                </c:pt>
                <c:pt idx="53">
                  <c:v>41.228000000000002</c:v>
                </c:pt>
                <c:pt idx="54">
                  <c:v>41.326000000000001</c:v>
                </c:pt>
                <c:pt idx="55">
                  <c:v>41.43</c:v>
                </c:pt>
                <c:pt idx="56">
                  <c:v>41.414000000000001</c:v>
                </c:pt>
                <c:pt idx="57">
                  <c:v>41.223000000000006</c:v>
                </c:pt>
                <c:pt idx="58">
                  <c:v>41.272000000000006</c:v>
                </c:pt>
                <c:pt idx="59">
                  <c:v>41.245000000000005</c:v>
                </c:pt>
                <c:pt idx="60">
                  <c:v>41.168000000000006</c:v>
                </c:pt>
                <c:pt idx="61">
                  <c:v>41.190000000000005</c:v>
                </c:pt>
                <c:pt idx="62">
                  <c:v>41.288000000000004</c:v>
                </c:pt>
                <c:pt idx="63">
                  <c:v>41.414000000000001</c:v>
                </c:pt>
                <c:pt idx="64">
                  <c:v>41.441000000000003</c:v>
                </c:pt>
                <c:pt idx="65">
                  <c:v>41.463000000000001</c:v>
                </c:pt>
                <c:pt idx="66">
                  <c:v>41.419000000000004</c:v>
                </c:pt>
                <c:pt idx="67">
                  <c:v>41.419000000000004</c:v>
                </c:pt>
                <c:pt idx="68">
                  <c:v>41.425000000000004</c:v>
                </c:pt>
                <c:pt idx="69">
                  <c:v>41.403000000000006</c:v>
                </c:pt>
                <c:pt idx="70">
                  <c:v>41.425000000000004</c:v>
                </c:pt>
                <c:pt idx="71">
                  <c:v>41.403000000000006</c:v>
                </c:pt>
                <c:pt idx="72">
                  <c:v>41.408000000000001</c:v>
                </c:pt>
                <c:pt idx="73">
                  <c:v>41.408000000000001</c:v>
                </c:pt>
                <c:pt idx="74">
                  <c:v>41.441000000000003</c:v>
                </c:pt>
                <c:pt idx="75">
                  <c:v>41.512</c:v>
                </c:pt>
                <c:pt idx="76">
                  <c:v>41.463000000000001</c:v>
                </c:pt>
                <c:pt idx="77">
                  <c:v>41.441000000000003</c:v>
                </c:pt>
                <c:pt idx="78">
                  <c:v>41.403000000000006</c:v>
                </c:pt>
                <c:pt idx="79">
                  <c:v>41.414000000000001</c:v>
                </c:pt>
                <c:pt idx="80">
                  <c:v>41.523000000000003</c:v>
                </c:pt>
                <c:pt idx="81">
                  <c:v>41.512</c:v>
                </c:pt>
                <c:pt idx="82">
                  <c:v>41.463000000000001</c:v>
                </c:pt>
                <c:pt idx="83">
                  <c:v>41.496000000000002</c:v>
                </c:pt>
                <c:pt idx="84">
                  <c:v>41.392000000000003</c:v>
                </c:pt>
                <c:pt idx="85">
                  <c:v>41.026000000000003</c:v>
                </c:pt>
                <c:pt idx="86">
                  <c:v>35.770000000000003</c:v>
                </c:pt>
                <c:pt idx="87">
                  <c:v>26.739000000000001</c:v>
                </c:pt>
                <c:pt idx="88">
                  <c:v>20.803000000000001</c:v>
                </c:pt>
                <c:pt idx="89">
                  <c:v>21.032999999999998</c:v>
                </c:pt>
                <c:pt idx="90">
                  <c:v>21.152999999999999</c:v>
                </c:pt>
                <c:pt idx="91">
                  <c:v>21.163999999999998</c:v>
                </c:pt>
                <c:pt idx="92">
                  <c:v>21.192</c:v>
                </c:pt>
                <c:pt idx="93">
                  <c:v>21.196999999999999</c:v>
                </c:pt>
                <c:pt idx="94">
                  <c:v>21.224999999999998</c:v>
                </c:pt>
                <c:pt idx="95">
                  <c:v>21.23</c:v>
                </c:pt>
                <c:pt idx="96">
                  <c:v>21.181000000000001</c:v>
                </c:pt>
                <c:pt idx="97">
                  <c:v>21.181000000000001</c:v>
                </c:pt>
                <c:pt idx="98">
                  <c:v>21.164999999999999</c:v>
                </c:pt>
                <c:pt idx="99">
                  <c:v>21.175999999999998</c:v>
                </c:pt>
                <c:pt idx="100">
                  <c:v>21.164999999999999</c:v>
                </c:pt>
                <c:pt idx="101">
                  <c:v>21.170999999999999</c:v>
                </c:pt>
                <c:pt idx="102">
                  <c:v>21.22</c:v>
                </c:pt>
                <c:pt idx="103">
                  <c:v>21.202999999999999</c:v>
                </c:pt>
                <c:pt idx="104">
                  <c:v>21.198</c:v>
                </c:pt>
                <c:pt idx="105">
                  <c:v>21.257999999999999</c:v>
                </c:pt>
                <c:pt idx="106">
                  <c:v>21.224999999999998</c:v>
                </c:pt>
                <c:pt idx="107">
                  <c:v>21.186999999999998</c:v>
                </c:pt>
                <c:pt idx="108">
                  <c:v>20.073999999999998</c:v>
                </c:pt>
                <c:pt idx="109">
                  <c:v>19.888999999999999</c:v>
                </c:pt>
                <c:pt idx="110">
                  <c:v>20.902999999999999</c:v>
                </c:pt>
                <c:pt idx="111">
                  <c:v>21.061999999999998</c:v>
                </c:pt>
                <c:pt idx="112">
                  <c:v>21.111000000000001</c:v>
                </c:pt>
                <c:pt idx="113">
                  <c:v>21.242000000000001</c:v>
                </c:pt>
                <c:pt idx="114">
                  <c:v>21.093999999999998</c:v>
                </c:pt>
                <c:pt idx="115">
                  <c:v>21.099999999999998</c:v>
                </c:pt>
                <c:pt idx="116">
                  <c:v>21.082999999999998</c:v>
                </c:pt>
                <c:pt idx="117">
                  <c:v>21.077999999999999</c:v>
                </c:pt>
                <c:pt idx="118">
                  <c:v>21.077999999999999</c:v>
                </c:pt>
                <c:pt idx="119">
                  <c:v>21.050999999999998</c:v>
                </c:pt>
                <c:pt idx="120">
                  <c:v>21.061999999999998</c:v>
                </c:pt>
                <c:pt idx="121">
                  <c:v>21.067</c:v>
                </c:pt>
                <c:pt idx="122">
                  <c:v>21.056000000000001</c:v>
                </c:pt>
                <c:pt idx="123">
                  <c:v>21.073</c:v>
                </c:pt>
                <c:pt idx="124">
                  <c:v>21.077999999999999</c:v>
                </c:pt>
                <c:pt idx="125">
                  <c:v>21.056000000000001</c:v>
                </c:pt>
                <c:pt idx="126">
                  <c:v>20.745000000000001</c:v>
                </c:pt>
                <c:pt idx="127">
                  <c:v>20.597999999999999</c:v>
                </c:pt>
                <c:pt idx="128">
                  <c:v>20.542999999999999</c:v>
                </c:pt>
                <c:pt idx="129">
                  <c:v>19.506999999999998</c:v>
                </c:pt>
                <c:pt idx="130">
                  <c:v>15.234999999999999</c:v>
                </c:pt>
                <c:pt idx="131">
                  <c:v>16.096999999999998</c:v>
                </c:pt>
                <c:pt idx="132">
                  <c:v>11.847999999999999</c:v>
                </c:pt>
                <c:pt idx="133">
                  <c:v>5.9020000000000001</c:v>
                </c:pt>
                <c:pt idx="134">
                  <c:v>2.4009999999999998</c:v>
                </c:pt>
                <c:pt idx="135">
                  <c:v>2.4940000000000007</c:v>
                </c:pt>
                <c:pt idx="136">
                  <c:v>2.5870000000000006</c:v>
                </c:pt>
                <c:pt idx="137">
                  <c:v>2.8170000000000002</c:v>
                </c:pt>
                <c:pt idx="138">
                  <c:v>2.8550000000000004</c:v>
                </c:pt>
                <c:pt idx="139">
                  <c:v>2.8230000000000004</c:v>
                </c:pt>
                <c:pt idx="140">
                  <c:v>2.8780000000000001</c:v>
                </c:pt>
                <c:pt idx="141">
                  <c:v>2.84</c:v>
                </c:pt>
                <c:pt idx="142">
                  <c:v>2.6930000000000005</c:v>
                </c:pt>
                <c:pt idx="143">
                  <c:v>2.6270000000000007</c:v>
                </c:pt>
                <c:pt idx="144">
                  <c:v>2.835</c:v>
                </c:pt>
                <c:pt idx="145">
                  <c:v>2.7200000000000006</c:v>
                </c:pt>
                <c:pt idx="146">
                  <c:v>2.6660000000000004</c:v>
                </c:pt>
                <c:pt idx="147">
                  <c:v>2.6989999999999998</c:v>
                </c:pt>
                <c:pt idx="148">
                  <c:v>2.7530000000000001</c:v>
                </c:pt>
                <c:pt idx="149">
                  <c:v>2.8680000000000003</c:v>
                </c:pt>
                <c:pt idx="150">
                  <c:v>2.835</c:v>
                </c:pt>
                <c:pt idx="151">
                  <c:v>2.8140000000000001</c:v>
                </c:pt>
                <c:pt idx="152">
                  <c:v>2.819</c:v>
                </c:pt>
                <c:pt idx="153">
                  <c:v>2.7160000000000002</c:v>
                </c:pt>
                <c:pt idx="154">
                  <c:v>2.7050000000000001</c:v>
                </c:pt>
                <c:pt idx="155">
                  <c:v>2.6770000000000005</c:v>
                </c:pt>
                <c:pt idx="156">
                  <c:v>2.6880000000000006</c:v>
                </c:pt>
                <c:pt idx="157">
                  <c:v>2.7590000000000003</c:v>
                </c:pt>
                <c:pt idx="158">
                  <c:v>2.6829999999999998</c:v>
                </c:pt>
                <c:pt idx="159">
                  <c:v>2.6720000000000006</c:v>
                </c:pt>
                <c:pt idx="160">
                  <c:v>2.7430000000000003</c:v>
                </c:pt>
                <c:pt idx="161">
                  <c:v>2.399</c:v>
                </c:pt>
                <c:pt idx="162">
                  <c:v>2.4969999999999999</c:v>
                </c:pt>
                <c:pt idx="163">
                  <c:v>2.7919999999999998</c:v>
                </c:pt>
                <c:pt idx="164">
                  <c:v>2.7540000000000004</c:v>
                </c:pt>
                <c:pt idx="165">
                  <c:v>2.7540000000000004</c:v>
                </c:pt>
                <c:pt idx="166">
                  <c:v>2.6120000000000001</c:v>
                </c:pt>
                <c:pt idx="167">
                  <c:v>2.4210000000000003</c:v>
                </c:pt>
                <c:pt idx="168">
                  <c:v>2.4320000000000004</c:v>
                </c:pt>
                <c:pt idx="169">
                  <c:v>2.492</c:v>
                </c:pt>
                <c:pt idx="170">
                  <c:v>2.6120000000000001</c:v>
                </c:pt>
                <c:pt idx="171">
                  <c:v>2.6180000000000003</c:v>
                </c:pt>
                <c:pt idx="172">
                  <c:v>2.4380000000000006</c:v>
                </c:pt>
                <c:pt idx="173">
                  <c:v>2.4210000000000003</c:v>
                </c:pt>
                <c:pt idx="174">
                  <c:v>2.4480000000000004</c:v>
                </c:pt>
                <c:pt idx="175">
                  <c:v>2.5030000000000001</c:v>
                </c:pt>
                <c:pt idx="176">
                  <c:v>2.5630000000000006</c:v>
                </c:pt>
                <c:pt idx="177">
                  <c:v>2.6120000000000001</c:v>
                </c:pt>
                <c:pt idx="178">
                  <c:v>2.492</c:v>
                </c:pt>
                <c:pt idx="179">
                  <c:v>2.5250000000000004</c:v>
                </c:pt>
                <c:pt idx="180">
                  <c:v>2.6779999999999999</c:v>
                </c:pt>
                <c:pt idx="181">
                  <c:v>2.819</c:v>
                </c:pt>
                <c:pt idx="182">
                  <c:v>1.5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57024"/>
        <c:axId val="167654912"/>
      </c:scatterChart>
      <c:valAx>
        <c:axId val="16665702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67654912"/>
        <c:crosses val="autoZero"/>
        <c:crossBetween val="midCat"/>
      </c:valAx>
      <c:valAx>
        <c:axId val="16765491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665702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3/7/2017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'Plots_R500-2'!$K$8:$K$355</c:f>
              <c:numCache>
                <c:formatCode>General</c:formatCode>
                <c:ptCount val="348"/>
                <c:pt idx="0">
                  <c:v>110.1561</c:v>
                </c:pt>
                <c:pt idx="1">
                  <c:v>110.137</c:v>
                </c:pt>
                <c:pt idx="2">
                  <c:v>110.2547</c:v>
                </c:pt>
                <c:pt idx="3">
                  <c:v>110.1387</c:v>
                </c:pt>
                <c:pt idx="4">
                  <c:v>109.8813</c:v>
                </c:pt>
                <c:pt idx="5">
                  <c:v>109.4641</c:v>
                </c:pt>
                <c:pt idx="6">
                  <c:v>109.6032</c:v>
                </c:pt>
                <c:pt idx="7">
                  <c:v>109.08620000000001</c:v>
                </c:pt>
                <c:pt idx="8">
                  <c:v>110.36920000000001</c:v>
                </c:pt>
                <c:pt idx="9">
                  <c:v>109.92359999999999</c:v>
                </c:pt>
                <c:pt idx="10">
                  <c:v>109.61920000000001</c:v>
                </c:pt>
                <c:pt idx="11">
                  <c:v>108.8586</c:v>
                </c:pt>
                <c:pt idx="12">
                  <c:v>107.8569</c:v>
                </c:pt>
                <c:pt idx="13">
                  <c:v>106.899</c:v>
                </c:pt>
                <c:pt idx="14">
                  <c:v>105.1568</c:v>
                </c:pt>
                <c:pt idx="15">
                  <c:v>104.2724</c:v>
                </c:pt>
                <c:pt idx="16">
                  <c:v>103.4864</c:v>
                </c:pt>
                <c:pt idx="17">
                  <c:v>103.0155</c:v>
                </c:pt>
                <c:pt idx="18">
                  <c:v>102.8741</c:v>
                </c:pt>
                <c:pt idx="19">
                  <c:v>102.6639</c:v>
                </c:pt>
                <c:pt idx="20">
                  <c:v>102.6147</c:v>
                </c:pt>
                <c:pt idx="21">
                  <c:v>102.52460000000001</c:v>
                </c:pt>
                <c:pt idx="22">
                  <c:v>102.5117</c:v>
                </c:pt>
                <c:pt idx="23">
                  <c:v>102.5412</c:v>
                </c:pt>
                <c:pt idx="24">
                  <c:v>102.50749999999999</c:v>
                </c:pt>
                <c:pt idx="25">
                  <c:v>102.4813</c:v>
                </c:pt>
                <c:pt idx="26">
                  <c:v>102.54389999999999</c:v>
                </c:pt>
                <c:pt idx="27">
                  <c:v>102.4889</c:v>
                </c:pt>
                <c:pt idx="28">
                  <c:v>102.453</c:v>
                </c:pt>
                <c:pt idx="29">
                  <c:v>102.35</c:v>
                </c:pt>
                <c:pt idx="30">
                  <c:v>102.5431</c:v>
                </c:pt>
                <c:pt idx="31">
                  <c:v>102.4889</c:v>
                </c:pt>
                <c:pt idx="32">
                  <c:v>102.43819999999999</c:v>
                </c:pt>
                <c:pt idx="33">
                  <c:v>102.5004</c:v>
                </c:pt>
                <c:pt idx="34">
                  <c:v>102.29640000000001</c:v>
                </c:pt>
                <c:pt idx="35">
                  <c:v>102.4337</c:v>
                </c:pt>
                <c:pt idx="36">
                  <c:v>102.4141</c:v>
                </c:pt>
                <c:pt idx="37">
                  <c:v>102.5136</c:v>
                </c:pt>
                <c:pt idx="38">
                  <c:v>102.5839</c:v>
                </c:pt>
                <c:pt idx="39">
                  <c:v>102.3734</c:v>
                </c:pt>
                <c:pt idx="40">
                  <c:v>102.49979999999999</c:v>
                </c:pt>
                <c:pt idx="41">
                  <c:v>102.5536</c:v>
                </c:pt>
                <c:pt idx="42">
                  <c:v>102.4306</c:v>
                </c:pt>
                <c:pt idx="43">
                  <c:v>102.45440000000001</c:v>
                </c:pt>
                <c:pt idx="44">
                  <c:v>102.3691</c:v>
                </c:pt>
                <c:pt idx="45">
                  <c:v>102.4267</c:v>
                </c:pt>
                <c:pt idx="46">
                  <c:v>102.547</c:v>
                </c:pt>
                <c:pt idx="47">
                  <c:v>102.649</c:v>
                </c:pt>
                <c:pt idx="48">
                  <c:v>102.6944</c:v>
                </c:pt>
                <c:pt idx="49">
                  <c:v>102.4936</c:v>
                </c:pt>
                <c:pt idx="50">
                  <c:v>102.542</c:v>
                </c:pt>
                <c:pt idx="51">
                  <c:v>102.3969</c:v>
                </c:pt>
                <c:pt idx="52">
                  <c:v>102.33459999999999</c:v>
                </c:pt>
                <c:pt idx="53">
                  <c:v>102.49550000000001</c:v>
                </c:pt>
                <c:pt idx="54">
                  <c:v>102.65770000000001</c:v>
                </c:pt>
                <c:pt idx="55">
                  <c:v>102.4791</c:v>
                </c:pt>
                <c:pt idx="56">
                  <c:v>102.50579999999999</c:v>
                </c:pt>
                <c:pt idx="57">
                  <c:v>102.4186</c:v>
                </c:pt>
                <c:pt idx="58">
                  <c:v>102.4876</c:v>
                </c:pt>
                <c:pt idx="59">
                  <c:v>102.4178</c:v>
                </c:pt>
                <c:pt idx="60">
                  <c:v>102.5453</c:v>
                </c:pt>
                <c:pt idx="61">
                  <c:v>102.3481</c:v>
                </c:pt>
                <c:pt idx="62">
                  <c:v>102.3479</c:v>
                </c:pt>
                <c:pt idx="63">
                  <c:v>102.33280000000001</c:v>
                </c:pt>
                <c:pt idx="64">
                  <c:v>102.482</c:v>
                </c:pt>
                <c:pt idx="65">
                  <c:v>102.44580000000001</c:v>
                </c:pt>
                <c:pt idx="66">
                  <c:v>102.49120000000001</c:v>
                </c:pt>
                <c:pt idx="67">
                  <c:v>102.4555</c:v>
                </c:pt>
                <c:pt idx="68">
                  <c:v>102.512</c:v>
                </c:pt>
                <c:pt idx="69">
                  <c:v>102.5513</c:v>
                </c:pt>
                <c:pt idx="70">
                  <c:v>102.38630000000001</c:v>
                </c:pt>
                <c:pt idx="71">
                  <c:v>102.45489999999999</c:v>
                </c:pt>
                <c:pt idx="72">
                  <c:v>102.3905</c:v>
                </c:pt>
                <c:pt idx="73">
                  <c:v>102.2157</c:v>
                </c:pt>
                <c:pt idx="74">
                  <c:v>102.3908</c:v>
                </c:pt>
                <c:pt idx="75">
                  <c:v>102.3049</c:v>
                </c:pt>
                <c:pt idx="76">
                  <c:v>102.3496</c:v>
                </c:pt>
                <c:pt idx="77">
                  <c:v>102.3878</c:v>
                </c:pt>
                <c:pt idx="78">
                  <c:v>102.4267</c:v>
                </c:pt>
                <c:pt idx="79">
                  <c:v>102.37569999999999</c:v>
                </c:pt>
                <c:pt idx="80">
                  <c:v>102.3797</c:v>
                </c:pt>
                <c:pt idx="81">
                  <c:v>102.2865</c:v>
                </c:pt>
                <c:pt idx="82">
                  <c:v>102.45310000000001</c:v>
                </c:pt>
                <c:pt idx="83">
                  <c:v>102.3164</c:v>
                </c:pt>
                <c:pt idx="84">
                  <c:v>102.2775</c:v>
                </c:pt>
                <c:pt idx="85">
                  <c:v>102.3622</c:v>
                </c:pt>
                <c:pt idx="86">
                  <c:v>102.3271</c:v>
                </c:pt>
                <c:pt idx="87">
                  <c:v>103.9727</c:v>
                </c:pt>
                <c:pt idx="88">
                  <c:v>105.70950000000001</c:v>
                </c:pt>
                <c:pt idx="89">
                  <c:v>106.9862</c:v>
                </c:pt>
                <c:pt idx="90">
                  <c:v>107.498</c:v>
                </c:pt>
                <c:pt idx="91">
                  <c:v>107.7882</c:v>
                </c:pt>
                <c:pt idx="92">
                  <c:v>107.9939</c:v>
                </c:pt>
                <c:pt idx="93">
                  <c:v>108.02460000000001</c:v>
                </c:pt>
                <c:pt idx="94">
                  <c:v>108.0869</c:v>
                </c:pt>
                <c:pt idx="95">
                  <c:v>108.2033</c:v>
                </c:pt>
                <c:pt idx="96">
                  <c:v>108.0921</c:v>
                </c:pt>
                <c:pt idx="97">
                  <c:v>108.29600000000001</c:v>
                </c:pt>
                <c:pt idx="98">
                  <c:v>108.2612</c:v>
                </c:pt>
                <c:pt idx="99">
                  <c:v>108.1818</c:v>
                </c:pt>
                <c:pt idx="100">
                  <c:v>108.20010000000001</c:v>
                </c:pt>
                <c:pt idx="101">
                  <c:v>108.2303</c:v>
                </c:pt>
                <c:pt idx="102">
                  <c:v>108.36790000000001</c:v>
                </c:pt>
                <c:pt idx="103">
                  <c:v>108.2444</c:v>
                </c:pt>
                <c:pt idx="104">
                  <c:v>108.2992</c:v>
                </c:pt>
                <c:pt idx="105">
                  <c:v>108.2491</c:v>
                </c:pt>
                <c:pt idx="106">
                  <c:v>108.1564</c:v>
                </c:pt>
                <c:pt idx="107">
                  <c:v>108.2871</c:v>
                </c:pt>
                <c:pt idx="108">
                  <c:v>108.4721</c:v>
                </c:pt>
                <c:pt idx="109">
                  <c:v>108.4808</c:v>
                </c:pt>
                <c:pt idx="110">
                  <c:v>108.55589999999999</c:v>
                </c:pt>
                <c:pt idx="111">
                  <c:v>108.38249999999999</c:v>
                </c:pt>
                <c:pt idx="112">
                  <c:v>108.2577</c:v>
                </c:pt>
                <c:pt idx="113">
                  <c:v>108.2475</c:v>
                </c:pt>
                <c:pt idx="114">
                  <c:v>108.2488</c:v>
                </c:pt>
                <c:pt idx="115">
                  <c:v>108.17659999999999</c:v>
                </c:pt>
                <c:pt idx="116">
                  <c:v>108.0891</c:v>
                </c:pt>
                <c:pt idx="117">
                  <c:v>108.1083</c:v>
                </c:pt>
                <c:pt idx="118">
                  <c:v>108.19</c:v>
                </c:pt>
                <c:pt idx="119">
                  <c:v>108.1613</c:v>
                </c:pt>
                <c:pt idx="120">
                  <c:v>108.05929999999999</c:v>
                </c:pt>
                <c:pt idx="121">
                  <c:v>108.2032</c:v>
                </c:pt>
                <c:pt idx="122">
                  <c:v>108.21120000000001</c:v>
                </c:pt>
                <c:pt idx="123">
                  <c:v>108.20740000000001</c:v>
                </c:pt>
                <c:pt idx="124">
                  <c:v>108.3471</c:v>
                </c:pt>
                <c:pt idx="125">
                  <c:v>108.2837</c:v>
                </c:pt>
                <c:pt idx="126">
                  <c:v>108.20440000000001</c:v>
                </c:pt>
                <c:pt idx="127">
                  <c:v>108.11709999999999</c:v>
                </c:pt>
                <c:pt idx="128">
                  <c:v>108.1403</c:v>
                </c:pt>
                <c:pt idx="129">
                  <c:v>108.3631</c:v>
                </c:pt>
                <c:pt idx="130">
                  <c:v>108.7317</c:v>
                </c:pt>
                <c:pt idx="131">
                  <c:v>108.8353</c:v>
                </c:pt>
                <c:pt idx="132">
                  <c:v>108.9868</c:v>
                </c:pt>
                <c:pt idx="133">
                  <c:v>109.1384</c:v>
                </c:pt>
                <c:pt idx="134">
                  <c:v>109.193</c:v>
                </c:pt>
                <c:pt idx="135">
                  <c:v>109.6404</c:v>
                </c:pt>
                <c:pt idx="136">
                  <c:v>109.8233</c:v>
                </c:pt>
                <c:pt idx="137">
                  <c:v>109.92400000000001</c:v>
                </c:pt>
                <c:pt idx="138">
                  <c:v>110.07340000000001</c:v>
                </c:pt>
                <c:pt idx="139">
                  <c:v>110.0617</c:v>
                </c:pt>
                <c:pt idx="140">
                  <c:v>110.1491</c:v>
                </c:pt>
                <c:pt idx="141">
                  <c:v>110.0607</c:v>
                </c:pt>
                <c:pt idx="142">
                  <c:v>110.16930000000001</c:v>
                </c:pt>
                <c:pt idx="143">
                  <c:v>110.1658</c:v>
                </c:pt>
                <c:pt idx="144">
                  <c:v>110.25230000000001</c:v>
                </c:pt>
                <c:pt idx="145">
                  <c:v>110.0043</c:v>
                </c:pt>
                <c:pt idx="146">
                  <c:v>110.0763</c:v>
                </c:pt>
                <c:pt idx="147">
                  <c:v>109.97020000000001</c:v>
                </c:pt>
                <c:pt idx="148">
                  <c:v>110.26900000000001</c:v>
                </c:pt>
                <c:pt idx="149">
                  <c:v>110.11020000000001</c:v>
                </c:pt>
                <c:pt idx="150">
                  <c:v>110.2589</c:v>
                </c:pt>
                <c:pt idx="151">
                  <c:v>110.2209</c:v>
                </c:pt>
                <c:pt idx="152">
                  <c:v>110.191</c:v>
                </c:pt>
                <c:pt idx="153">
                  <c:v>110.22110000000001</c:v>
                </c:pt>
                <c:pt idx="154">
                  <c:v>110.176</c:v>
                </c:pt>
                <c:pt idx="155">
                  <c:v>110.31489999999999</c:v>
                </c:pt>
                <c:pt idx="156">
                  <c:v>110.27200000000001</c:v>
                </c:pt>
                <c:pt idx="157">
                  <c:v>110.1437</c:v>
                </c:pt>
                <c:pt idx="158">
                  <c:v>110.14619999999999</c:v>
                </c:pt>
                <c:pt idx="159">
                  <c:v>110.3103</c:v>
                </c:pt>
                <c:pt idx="160">
                  <c:v>110.1896</c:v>
                </c:pt>
                <c:pt idx="161">
                  <c:v>110.34739999999999</c:v>
                </c:pt>
                <c:pt idx="162">
                  <c:v>110.28740000000001</c:v>
                </c:pt>
                <c:pt idx="163">
                  <c:v>110.2285</c:v>
                </c:pt>
                <c:pt idx="164">
                  <c:v>110.2998</c:v>
                </c:pt>
                <c:pt idx="165">
                  <c:v>110.25830000000001</c:v>
                </c:pt>
                <c:pt idx="166">
                  <c:v>110.2098</c:v>
                </c:pt>
                <c:pt idx="167">
                  <c:v>110.1652</c:v>
                </c:pt>
                <c:pt idx="168">
                  <c:v>110.2081</c:v>
                </c:pt>
                <c:pt idx="169">
                  <c:v>110.223</c:v>
                </c:pt>
                <c:pt idx="170">
                  <c:v>110.4135</c:v>
                </c:pt>
                <c:pt idx="171">
                  <c:v>110.2424</c:v>
                </c:pt>
                <c:pt idx="172">
                  <c:v>110.1481</c:v>
                </c:pt>
                <c:pt idx="173">
                  <c:v>110.3811</c:v>
                </c:pt>
                <c:pt idx="174">
                  <c:v>110.2394</c:v>
                </c:pt>
                <c:pt idx="175">
                  <c:v>110.2762</c:v>
                </c:pt>
                <c:pt idx="176">
                  <c:v>110.3439</c:v>
                </c:pt>
                <c:pt idx="177">
                  <c:v>110.2976</c:v>
                </c:pt>
                <c:pt idx="178">
                  <c:v>110.2499</c:v>
                </c:pt>
                <c:pt idx="179">
                  <c:v>110.2051</c:v>
                </c:pt>
                <c:pt idx="180">
                  <c:v>110.3052</c:v>
                </c:pt>
                <c:pt idx="181">
                  <c:v>110.3886</c:v>
                </c:pt>
                <c:pt idx="182">
                  <c:v>110.34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1.8490000000000002</c:v>
                </c:pt>
                <c:pt idx="1">
                  <c:v>1.6470000000000002</c:v>
                </c:pt>
                <c:pt idx="2">
                  <c:v>2.1539999999999999</c:v>
                </c:pt>
                <c:pt idx="3">
                  <c:v>2.133</c:v>
                </c:pt>
                <c:pt idx="4">
                  <c:v>2.2530000000000001</c:v>
                </c:pt>
                <c:pt idx="5">
                  <c:v>2.367</c:v>
                </c:pt>
                <c:pt idx="6">
                  <c:v>2.4500000000000002</c:v>
                </c:pt>
                <c:pt idx="7">
                  <c:v>1.8120000000000003</c:v>
                </c:pt>
                <c:pt idx="8">
                  <c:v>11.876999999999999</c:v>
                </c:pt>
                <c:pt idx="9">
                  <c:v>14.750999999999998</c:v>
                </c:pt>
                <c:pt idx="10">
                  <c:v>22.367000000000001</c:v>
                </c:pt>
                <c:pt idx="11">
                  <c:v>30.883999999999997</c:v>
                </c:pt>
                <c:pt idx="12">
                  <c:v>35.554000000000002</c:v>
                </c:pt>
                <c:pt idx="13">
                  <c:v>41.611000000000004</c:v>
                </c:pt>
                <c:pt idx="14">
                  <c:v>41.354000000000006</c:v>
                </c:pt>
                <c:pt idx="15">
                  <c:v>41.544000000000004</c:v>
                </c:pt>
                <c:pt idx="16">
                  <c:v>41.456000000000003</c:v>
                </c:pt>
                <c:pt idx="17">
                  <c:v>41.422000000000004</c:v>
                </c:pt>
                <c:pt idx="18">
                  <c:v>41.607000000000006</c:v>
                </c:pt>
                <c:pt idx="19">
                  <c:v>41.465000000000003</c:v>
                </c:pt>
                <c:pt idx="20">
                  <c:v>41.519000000000005</c:v>
                </c:pt>
                <c:pt idx="21">
                  <c:v>41.503</c:v>
                </c:pt>
                <c:pt idx="22">
                  <c:v>41.497</c:v>
                </c:pt>
                <c:pt idx="23">
                  <c:v>41.464000000000006</c:v>
                </c:pt>
                <c:pt idx="24">
                  <c:v>41.491</c:v>
                </c:pt>
                <c:pt idx="25">
                  <c:v>41.484999999999999</c:v>
                </c:pt>
                <c:pt idx="26">
                  <c:v>41.480000000000004</c:v>
                </c:pt>
                <c:pt idx="27">
                  <c:v>41.518000000000001</c:v>
                </c:pt>
                <c:pt idx="28">
                  <c:v>41.458000000000006</c:v>
                </c:pt>
                <c:pt idx="29">
                  <c:v>41.436</c:v>
                </c:pt>
                <c:pt idx="30">
                  <c:v>41.480000000000004</c:v>
                </c:pt>
                <c:pt idx="31">
                  <c:v>41.441000000000003</c:v>
                </c:pt>
                <c:pt idx="32">
                  <c:v>41.447000000000003</c:v>
                </c:pt>
                <c:pt idx="33">
                  <c:v>41.419000000000004</c:v>
                </c:pt>
                <c:pt idx="34">
                  <c:v>41.452000000000005</c:v>
                </c:pt>
                <c:pt idx="35">
                  <c:v>41.43</c:v>
                </c:pt>
                <c:pt idx="36">
                  <c:v>41.414000000000001</c:v>
                </c:pt>
                <c:pt idx="37">
                  <c:v>41.196000000000005</c:v>
                </c:pt>
                <c:pt idx="38">
                  <c:v>41.332000000000001</c:v>
                </c:pt>
                <c:pt idx="39">
                  <c:v>41.376000000000005</c:v>
                </c:pt>
                <c:pt idx="40">
                  <c:v>41.414000000000001</c:v>
                </c:pt>
                <c:pt idx="41">
                  <c:v>41.43</c:v>
                </c:pt>
                <c:pt idx="42">
                  <c:v>41.381</c:v>
                </c:pt>
                <c:pt idx="43">
                  <c:v>41.376000000000005</c:v>
                </c:pt>
                <c:pt idx="44">
                  <c:v>41.414000000000001</c:v>
                </c:pt>
                <c:pt idx="45">
                  <c:v>41.234000000000002</c:v>
                </c:pt>
                <c:pt idx="46">
                  <c:v>41.135000000000005</c:v>
                </c:pt>
                <c:pt idx="47">
                  <c:v>41.294000000000004</c:v>
                </c:pt>
                <c:pt idx="48">
                  <c:v>41.354000000000006</c:v>
                </c:pt>
                <c:pt idx="49">
                  <c:v>41.315000000000005</c:v>
                </c:pt>
                <c:pt idx="50">
                  <c:v>41.266000000000005</c:v>
                </c:pt>
                <c:pt idx="51">
                  <c:v>41.326000000000001</c:v>
                </c:pt>
                <c:pt idx="52">
                  <c:v>41.239000000000004</c:v>
                </c:pt>
                <c:pt idx="53">
                  <c:v>41.228000000000002</c:v>
                </c:pt>
                <c:pt idx="54">
                  <c:v>41.326000000000001</c:v>
                </c:pt>
                <c:pt idx="55">
                  <c:v>41.43</c:v>
                </c:pt>
                <c:pt idx="56">
                  <c:v>41.414000000000001</c:v>
                </c:pt>
                <c:pt idx="57">
                  <c:v>41.223000000000006</c:v>
                </c:pt>
                <c:pt idx="58">
                  <c:v>41.272000000000006</c:v>
                </c:pt>
                <c:pt idx="59">
                  <c:v>41.245000000000005</c:v>
                </c:pt>
                <c:pt idx="60">
                  <c:v>41.168000000000006</c:v>
                </c:pt>
                <c:pt idx="61">
                  <c:v>41.190000000000005</c:v>
                </c:pt>
                <c:pt idx="62">
                  <c:v>41.288000000000004</c:v>
                </c:pt>
                <c:pt idx="63">
                  <c:v>41.414000000000001</c:v>
                </c:pt>
                <c:pt idx="64">
                  <c:v>41.441000000000003</c:v>
                </c:pt>
                <c:pt idx="65">
                  <c:v>41.463000000000001</c:v>
                </c:pt>
                <c:pt idx="66">
                  <c:v>41.419000000000004</c:v>
                </c:pt>
                <c:pt idx="67">
                  <c:v>41.419000000000004</c:v>
                </c:pt>
                <c:pt idx="68">
                  <c:v>41.425000000000004</c:v>
                </c:pt>
                <c:pt idx="69">
                  <c:v>41.403000000000006</c:v>
                </c:pt>
                <c:pt idx="70">
                  <c:v>41.425000000000004</c:v>
                </c:pt>
                <c:pt idx="71">
                  <c:v>41.403000000000006</c:v>
                </c:pt>
                <c:pt idx="72">
                  <c:v>41.408000000000001</c:v>
                </c:pt>
                <c:pt idx="73">
                  <c:v>41.408000000000001</c:v>
                </c:pt>
                <c:pt idx="74">
                  <c:v>41.441000000000003</c:v>
                </c:pt>
                <c:pt idx="75">
                  <c:v>41.512</c:v>
                </c:pt>
                <c:pt idx="76">
                  <c:v>41.463000000000001</c:v>
                </c:pt>
                <c:pt idx="77">
                  <c:v>41.441000000000003</c:v>
                </c:pt>
                <c:pt idx="78">
                  <c:v>41.403000000000006</c:v>
                </c:pt>
                <c:pt idx="79">
                  <c:v>41.414000000000001</c:v>
                </c:pt>
                <c:pt idx="80">
                  <c:v>41.523000000000003</c:v>
                </c:pt>
                <c:pt idx="81">
                  <c:v>41.512</c:v>
                </c:pt>
                <c:pt idx="82">
                  <c:v>41.463000000000001</c:v>
                </c:pt>
                <c:pt idx="83">
                  <c:v>41.496000000000002</c:v>
                </c:pt>
                <c:pt idx="84">
                  <c:v>41.392000000000003</c:v>
                </c:pt>
                <c:pt idx="85">
                  <c:v>41.026000000000003</c:v>
                </c:pt>
                <c:pt idx="86">
                  <c:v>35.770000000000003</c:v>
                </c:pt>
                <c:pt idx="87">
                  <c:v>26.739000000000001</c:v>
                </c:pt>
                <c:pt idx="88">
                  <c:v>20.803000000000001</c:v>
                </c:pt>
                <c:pt idx="89">
                  <c:v>21.032999999999998</c:v>
                </c:pt>
                <c:pt idx="90">
                  <c:v>21.152999999999999</c:v>
                </c:pt>
                <c:pt idx="91">
                  <c:v>21.163999999999998</c:v>
                </c:pt>
                <c:pt idx="92">
                  <c:v>21.192</c:v>
                </c:pt>
                <c:pt idx="93">
                  <c:v>21.196999999999999</c:v>
                </c:pt>
                <c:pt idx="94">
                  <c:v>21.224999999999998</c:v>
                </c:pt>
                <c:pt idx="95">
                  <c:v>21.23</c:v>
                </c:pt>
                <c:pt idx="96">
                  <c:v>21.181000000000001</c:v>
                </c:pt>
                <c:pt idx="97">
                  <c:v>21.181000000000001</c:v>
                </c:pt>
                <c:pt idx="98">
                  <c:v>21.164999999999999</c:v>
                </c:pt>
                <c:pt idx="99">
                  <c:v>21.175999999999998</c:v>
                </c:pt>
                <c:pt idx="100">
                  <c:v>21.164999999999999</c:v>
                </c:pt>
                <c:pt idx="101">
                  <c:v>21.170999999999999</c:v>
                </c:pt>
                <c:pt idx="102">
                  <c:v>21.22</c:v>
                </c:pt>
                <c:pt idx="103">
                  <c:v>21.202999999999999</c:v>
                </c:pt>
                <c:pt idx="104">
                  <c:v>21.198</c:v>
                </c:pt>
                <c:pt idx="105">
                  <c:v>21.257999999999999</c:v>
                </c:pt>
                <c:pt idx="106">
                  <c:v>21.224999999999998</c:v>
                </c:pt>
                <c:pt idx="107">
                  <c:v>21.186999999999998</c:v>
                </c:pt>
                <c:pt idx="108">
                  <c:v>20.073999999999998</c:v>
                </c:pt>
                <c:pt idx="109">
                  <c:v>19.888999999999999</c:v>
                </c:pt>
                <c:pt idx="110">
                  <c:v>20.902999999999999</c:v>
                </c:pt>
                <c:pt idx="111">
                  <c:v>21.061999999999998</c:v>
                </c:pt>
                <c:pt idx="112">
                  <c:v>21.111000000000001</c:v>
                </c:pt>
                <c:pt idx="113">
                  <c:v>21.242000000000001</c:v>
                </c:pt>
                <c:pt idx="114">
                  <c:v>21.093999999999998</c:v>
                </c:pt>
                <c:pt idx="115">
                  <c:v>21.099999999999998</c:v>
                </c:pt>
                <c:pt idx="116">
                  <c:v>21.082999999999998</c:v>
                </c:pt>
                <c:pt idx="117">
                  <c:v>21.077999999999999</c:v>
                </c:pt>
                <c:pt idx="118">
                  <c:v>21.077999999999999</c:v>
                </c:pt>
                <c:pt idx="119">
                  <c:v>21.050999999999998</c:v>
                </c:pt>
                <c:pt idx="120">
                  <c:v>21.061999999999998</c:v>
                </c:pt>
                <c:pt idx="121">
                  <c:v>21.067</c:v>
                </c:pt>
                <c:pt idx="122">
                  <c:v>21.056000000000001</c:v>
                </c:pt>
                <c:pt idx="123">
                  <c:v>21.073</c:v>
                </c:pt>
                <c:pt idx="124">
                  <c:v>21.077999999999999</c:v>
                </c:pt>
                <c:pt idx="125">
                  <c:v>21.056000000000001</c:v>
                </c:pt>
                <c:pt idx="126">
                  <c:v>20.745000000000001</c:v>
                </c:pt>
                <c:pt idx="127">
                  <c:v>20.597999999999999</c:v>
                </c:pt>
                <c:pt idx="128">
                  <c:v>20.542999999999999</c:v>
                </c:pt>
                <c:pt idx="129">
                  <c:v>19.506999999999998</c:v>
                </c:pt>
                <c:pt idx="130">
                  <c:v>15.234999999999999</c:v>
                </c:pt>
                <c:pt idx="131">
                  <c:v>16.096999999999998</c:v>
                </c:pt>
                <c:pt idx="132">
                  <c:v>11.847999999999999</c:v>
                </c:pt>
                <c:pt idx="133">
                  <c:v>5.9020000000000001</c:v>
                </c:pt>
                <c:pt idx="134">
                  <c:v>2.4009999999999998</c:v>
                </c:pt>
                <c:pt idx="135">
                  <c:v>2.4940000000000007</c:v>
                </c:pt>
                <c:pt idx="136">
                  <c:v>2.5870000000000006</c:v>
                </c:pt>
                <c:pt idx="137">
                  <c:v>2.8170000000000002</c:v>
                </c:pt>
                <c:pt idx="138">
                  <c:v>2.8550000000000004</c:v>
                </c:pt>
                <c:pt idx="139">
                  <c:v>2.8230000000000004</c:v>
                </c:pt>
                <c:pt idx="140">
                  <c:v>2.8780000000000001</c:v>
                </c:pt>
                <c:pt idx="141">
                  <c:v>2.84</c:v>
                </c:pt>
                <c:pt idx="142">
                  <c:v>2.6930000000000005</c:v>
                </c:pt>
                <c:pt idx="143">
                  <c:v>2.6270000000000007</c:v>
                </c:pt>
                <c:pt idx="144">
                  <c:v>2.835</c:v>
                </c:pt>
                <c:pt idx="145">
                  <c:v>2.7200000000000006</c:v>
                </c:pt>
                <c:pt idx="146">
                  <c:v>2.6660000000000004</c:v>
                </c:pt>
                <c:pt idx="147">
                  <c:v>2.6989999999999998</c:v>
                </c:pt>
                <c:pt idx="148">
                  <c:v>2.7530000000000001</c:v>
                </c:pt>
                <c:pt idx="149">
                  <c:v>2.8680000000000003</c:v>
                </c:pt>
                <c:pt idx="150">
                  <c:v>2.835</c:v>
                </c:pt>
                <c:pt idx="151">
                  <c:v>2.8140000000000001</c:v>
                </c:pt>
                <c:pt idx="152">
                  <c:v>2.819</c:v>
                </c:pt>
                <c:pt idx="153">
                  <c:v>2.7160000000000002</c:v>
                </c:pt>
                <c:pt idx="154">
                  <c:v>2.7050000000000001</c:v>
                </c:pt>
                <c:pt idx="155">
                  <c:v>2.6770000000000005</c:v>
                </c:pt>
                <c:pt idx="156">
                  <c:v>2.6880000000000006</c:v>
                </c:pt>
                <c:pt idx="157">
                  <c:v>2.7590000000000003</c:v>
                </c:pt>
                <c:pt idx="158">
                  <c:v>2.6829999999999998</c:v>
                </c:pt>
                <c:pt idx="159">
                  <c:v>2.6720000000000006</c:v>
                </c:pt>
                <c:pt idx="160">
                  <c:v>2.7430000000000003</c:v>
                </c:pt>
                <c:pt idx="161">
                  <c:v>2.399</c:v>
                </c:pt>
                <c:pt idx="162">
                  <c:v>2.4969999999999999</c:v>
                </c:pt>
                <c:pt idx="163">
                  <c:v>2.7919999999999998</c:v>
                </c:pt>
                <c:pt idx="164">
                  <c:v>2.7540000000000004</c:v>
                </c:pt>
                <c:pt idx="165">
                  <c:v>2.7540000000000004</c:v>
                </c:pt>
                <c:pt idx="166">
                  <c:v>2.6120000000000001</c:v>
                </c:pt>
                <c:pt idx="167">
                  <c:v>2.4210000000000003</c:v>
                </c:pt>
                <c:pt idx="168">
                  <c:v>2.4320000000000004</c:v>
                </c:pt>
                <c:pt idx="169">
                  <c:v>2.492</c:v>
                </c:pt>
                <c:pt idx="170">
                  <c:v>2.6120000000000001</c:v>
                </c:pt>
                <c:pt idx="171">
                  <c:v>2.6180000000000003</c:v>
                </c:pt>
                <c:pt idx="172">
                  <c:v>2.4380000000000006</c:v>
                </c:pt>
                <c:pt idx="173">
                  <c:v>2.4210000000000003</c:v>
                </c:pt>
                <c:pt idx="174">
                  <c:v>2.4480000000000004</c:v>
                </c:pt>
                <c:pt idx="175">
                  <c:v>2.5030000000000001</c:v>
                </c:pt>
                <c:pt idx="176">
                  <c:v>2.5630000000000006</c:v>
                </c:pt>
                <c:pt idx="177">
                  <c:v>2.6120000000000001</c:v>
                </c:pt>
                <c:pt idx="178">
                  <c:v>2.492</c:v>
                </c:pt>
                <c:pt idx="179">
                  <c:v>2.5250000000000004</c:v>
                </c:pt>
                <c:pt idx="180">
                  <c:v>2.6779999999999999</c:v>
                </c:pt>
                <c:pt idx="181">
                  <c:v>2.819</c:v>
                </c:pt>
                <c:pt idx="182">
                  <c:v>1.5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79104"/>
        <c:axId val="167681408"/>
      </c:scatterChart>
      <c:valAx>
        <c:axId val="167679104"/>
        <c:scaling>
          <c:orientation val="minMax"/>
          <c:min val="4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7681408"/>
        <c:crosses val="autoZero"/>
        <c:crossBetween val="midCat"/>
      </c:valAx>
      <c:valAx>
        <c:axId val="16768140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767910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3/7/2017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'Plots_R500-2'!$G$8:$G$355</c:f>
              <c:numCache>
                <c:formatCode>General</c:formatCode>
                <c:ptCount val="348"/>
                <c:pt idx="0">
                  <c:v>-4.2</c:v>
                </c:pt>
                <c:pt idx="1">
                  <c:v>-4.0999999999999996</c:v>
                </c:pt>
                <c:pt idx="2">
                  <c:v>-4.3</c:v>
                </c:pt>
                <c:pt idx="3">
                  <c:v>-4.3</c:v>
                </c:pt>
                <c:pt idx="4">
                  <c:v>-3.8</c:v>
                </c:pt>
                <c:pt idx="5">
                  <c:v>-4.3</c:v>
                </c:pt>
                <c:pt idx="6">
                  <c:v>-4.2</c:v>
                </c:pt>
                <c:pt idx="7">
                  <c:v>-4.3</c:v>
                </c:pt>
                <c:pt idx="8">
                  <c:v>-4.0999999999999996</c:v>
                </c:pt>
                <c:pt idx="9">
                  <c:v>-4.2</c:v>
                </c:pt>
                <c:pt idx="10">
                  <c:v>-4.2</c:v>
                </c:pt>
                <c:pt idx="11">
                  <c:v>-4.0999999999999996</c:v>
                </c:pt>
                <c:pt idx="12">
                  <c:v>-4</c:v>
                </c:pt>
                <c:pt idx="13">
                  <c:v>-2.1</c:v>
                </c:pt>
                <c:pt idx="14">
                  <c:v>-3.7</c:v>
                </c:pt>
                <c:pt idx="15">
                  <c:v>-3.5</c:v>
                </c:pt>
                <c:pt idx="16">
                  <c:v>-3.1</c:v>
                </c:pt>
                <c:pt idx="17">
                  <c:v>-3.5</c:v>
                </c:pt>
                <c:pt idx="18">
                  <c:v>-2.5</c:v>
                </c:pt>
                <c:pt idx="19">
                  <c:v>-3.4</c:v>
                </c:pt>
                <c:pt idx="20">
                  <c:v>-3.2</c:v>
                </c:pt>
                <c:pt idx="21">
                  <c:v>-1.3</c:v>
                </c:pt>
                <c:pt idx="22">
                  <c:v>-2.8</c:v>
                </c:pt>
                <c:pt idx="23">
                  <c:v>-3.3</c:v>
                </c:pt>
                <c:pt idx="24">
                  <c:v>-2.2999999999999998</c:v>
                </c:pt>
                <c:pt idx="25">
                  <c:v>-3.2</c:v>
                </c:pt>
                <c:pt idx="26">
                  <c:v>-2.9</c:v>
                </c:pt>
                <c:pt idx="27">
                  <c:v>-2.9</c:v>
                </c:pt>
                <c:pt idx="28">
                  <c:v>-3.1</c:v>
                </c:pt>
                <c:pt idx="29">
                  <c:v>-3.6</c:v>
                </c:pt>
                <c:pt idx="30">
                  <c:v>-2.4</c:v>
                </c:pt>
                <c:pt idx="31">
                  <c:v>-2.2999999999999998</c:v>
                </c:pt>
                <c:pt idx="32">
                  <c:v>-3</c:v>
                </c:pt>
                <c:pt idx="33">
                  <c:v>-2.6</c:v>
                </c:pt>
                <c:pt idx="34">
                  <c:v>-3.3</c:v>
                </c:pt>
                <c:pt idx="35">
                  <c:v>-3.1</c:v>
                </c:pt>
                <c:pt idx="36">
                  <c:v>-3.4</c:v>
                </c:pt>
                <c:pt idx="37">
                  <c:v>-3.6</c:v>
                </c:pt>
                <c:pt idx="38">
                  <c:v>-3.5</c:v>
                </c:pt>
                <c:pt idx="39">
                  <c:v>-3.3</c:v>
                </c:pt>
                <c:pt idx="40">
                  <c:v>-3.5</c:v>
                </c:pt>
                <c:pt idx="41">
                  <c:v>-3.4</c:v>
                </c:pt>
                <c:pt idx="42">
                  <c:v>-2.8</c:v>
                </c:pt>
                <c:pt idx="43">
                  <c:v>-3.6</c:v>
                </c:pt>
                <c:pt idx="44">
                  <c:v>-3</c:v>
                </c:pt>
                <c:pt idx="45">
                  <c:v>-3.4</c:v>
                </c:pt>
                <c:pt idx="46">
                  <c:v>-3.5</c:v>
                </c:pt>
                <c:pt idx="47">
                  <c:v>-3.7</c:v>
                </c:pt>
                <c:pt idx="48">
                  <c:v>-3.1</c:v>
                </c:pt>
                <c:pt idx="49">
                  <c:v>-2.9</c:v>
                </c:pt>
                <c:pt idx="50">
                  <c:v>-2.9</c:v>
                </c:pt>
                <c:pt idx="51">
                  <c:v>-3.1</c:v>
                </c:pt>
                <c:pt idx="52">
                  <c:v>-3.4</c:v>
                </c:pt>
                <c:pt idx="53">
                  <c:v>-3.6</c:v>
                </c:pt>
                <c:pt idx="54">
                  <c:v>-3.4</c:v>
                </c:pt>
                <c:pt idx="55">
                  <c:v>-3.6</c:v>
                </c:pt>
                <c:pt idx="56">
                  <c:v>-2.1</c:v>
                </c:pt>
                <c:pt idx="57">
                  <c:v>-3.1</c:v>
                </c:pt>
                <c:pt idx="58">
                  <c:v>-3.3</c:v>
                </c:pt>
                <c:pt idx="59">
                  <c:v>-3</c:v>
                </c:pt>
                <c:pt idx="60">
                  <c:v>-3.5</c:v>
                </c:pt>
                <c:pt idx="61">
                  <c:v>-3.5</c:v>
                </c:pt>
                <c:pt idx="62">
                  <c:v>-3.2</c:v>
                </c:pt>
                <c:pt idx="63">
                  <c:v>-2.8</c:v>
                </c:pt>
                <c:pt idx="64">
                  <c:v>-3.3</c:v>
                </c:pt>
                <c:pt idx="65">
                  <c:v>-3.1</c:v>
                </c:pt>
                <c:pt idx="66">
                  <c:v>-2.2000000000000002</c:v>
                </c:pt>
                <c:pt idx="67">
                  <c:v>-3.3</c:v>
                </c:pt>
                <c:pt idx="68">
                  <c:v>-2.8</c:v>
                </c:pt>
                <c:pt idx="69">
                  <c:v>-0.6</c:v>
                </c:pt>
                <c:pt idx="70">
                  <c:v>-3.1</c:v>
                </c:pt>
                <c:pt idx="71">
                  <c:v>-3.2</c:v>
                </c:pt>
                <c:pt idx="72">
                  <c:v>-2.7</c:v>
                </c:pt>
                <c:pt idx="73">
                  <c:v>-3.2</c:v>
                </c:pt>
                <c:pt idx="74">
                  <c:v>-1.9</c:v>
                </c:pt>
                <c:pt idx="75">
                  <c:v>-2</c:v>
                </c:pt>
                <c:pt idx="76">
                  <c:v>-2.9</c:v>
                </c:pt>
                <c:pt idx="77">
                  <c:v>-2.8</c:v>
                </c:pt>
                <c:pt idx="78">
                  <c:v>-1.8</c:v>
                </c:pt>
                <c:pt idx="79">
                  <c:v>-3.4</c:v>
                </c:pt>
                <c:pt idx="80">
                  <c:v>-3.2</c:v>
                </c:pt>
                <c:pt idx="81">
                  <c:v>-3.2</c:v>
                </c:pt>
                <c:pt idx="82">
                  <c:v>-2.9</c:v>
                </c:pt>
                <c:pt idx="83">
                  <c:v>-3.1</c:v>
                </c:pt>
                <c:pt idx="84">
                  <c:v>-3.2</c:v>
                </c:pt>
                <c:pt idx="85">
                  <c:v>-3</c:v>
                </c:pt>
                <c:pt idx="86">
                  <c:v>-3.6</c:v>
                </c:pt>
                <c:pt idx="87">
                  <c:v>-4.2</c:v>
                </c:pt>
                <c:pt idx="88">
                  <c:v>-4.0999999999999996</c:v>
                </c:pt>
                <c:pt idx="89">
                  <c:v>-3.5</c:v>
                </c:pt>
                <c:pt idx="90">
                  <c:v>-4.5</c:v>
                </c:pt>
                <c:pt idx="91">
                  <c:v>-3.8</c:v>
                </c:pt>
                <c:pt idx="92">
                  <c:v>-4.4000000000000004</c:v>
                </c:pt>
                <c:pt idx="93">
                  <c:v>-4.4000000000000004</c:v>
                </c:pt>
                <c:pt idx="94">
                  <c:v>-4.5</c:v>
                </c:pt>
                <c:pt idx="95">
                  <c:v>-4.2</c:v>
                </c:pt>
                <c:pt idx="96">
                  <c:v>-4.3</c:v>
                </c:pt>
                <c:pt idx="97">
                  <c:v>-4.4000000000000004</c:v>
                </c:pt>
                <c:pt idx="98">
                  <c:v>-4.4000000000000004</c:v>
                </c:pt>
                <c:pt idx="99">
                  <c:v>-4</c:v>
                </c:pt>
                <c:pt idx="100">
                  <c:v>-4.4000000000000004</c:v>
                </c:pt>
                <c:pt idx="101">
                  <c:v>-4.4000000000000004</c:v>
                </c:pt>
                <c:pt idx="102">
                  <c:v>-4</c:v>
                </c:pt>
                <c:pt idx="103">
                  <c:v>-4.5</c:v>
                </c:pt>
                <c:pt idx="104">
                  <c:v>-3.7</c:v>
                </c:pt>
                <c:pt idx="105">
                  <c:v>-4.5</c:v>
                </c:pt>
                <c:pt idx="106">
                  <c:v>-4.2</c:v>
                </c:pt>
                <c:pt idx="107">
                  <c:v>-4.2</c:v>
                </c:pt>
                <c:pt idx="108">
                  <c:v>-4.0999999999999996</c:v>
                </c:pt>
                <c:pt idx="109">
                  <c:v>-4.3</c:v>
                </c:pt>
                <c:pt idx="110">
                  <c:v>-4.4000000000000004</c:v>
                </c:pt>
                <c:pt idx="111">
                  <c:v>-4.3</c:v>
                </c:pt>
                <c:pt idx="112">
                  <c:v>-3.9</c:v>
                </c:pt>
                <c:pt idx="113">
                  <c:v>-4.5</c:v>
                </c:pt>
                <c:pt idx="114">
                  <c:v>-4.0999999999999996</c:v>
                </c:pt>
                <c:pt idx="115">
                  <c:v>-4.3</c:v>
                </c:pt>
                <c:pt idx="116">
                  <c:v>-4.0999999999999996</c:v>
                </c:pt>
                <c:pt idx="117">
                  <c:v>-4.3</c:v>
                </c:pt>
                <c:pt idx="118">
                  <c:v>-4.3</c:v>
                </c:pt>
                <c:pt idx="119">
                  <c:v>-4.3</c:v>
                </c:pt>
                <c:pt idx="120">
                  <c:v>-4.4000000000000004</c:v>
                </c:pt>
                <c:pt idx="121">
                  <c:v>-4.3</c:v>
                </c:pt>
                <c:pt idx="122">
                  <c:v>-4.2</c:v>
                </c:pt>
                <c:pt idx="123">
                  <c:v>-4.3</c:v>
                </c:pt>
                <c:pt idx="124">
                  <c:v>-4.2</c:v>
                </c:pt>
                <c:pt idx="125">
                  <c:v>-4.4000000000000004</c:v>
                </c:pt>
                <c:pt idx="126">
                  <c:v>-4.3</c:v>
                </c:pt>
                <c:pt idx="127">
                  <c:v>-4.3</c:v>
                </c:pt>
                <c:pt idx="128">
                  <c:v>-4.2</c:v>
                </c:pt>
                <c:pt idx="129">
                  <c:v>-4</c:v>
                </c:pt>
                <c:pt idx="130">
                  <c:v>-4.3</c:v>
                </c:pt>
                <c:pt idx="131">
                  <c:v>-4.0999999999999996</c:v>
                </c:pt>
                <c:pt idx="132">
                  <c:v>-4.4000000000000004</c:v>
                </c:pt>
                <c:pt idx="133">
                  <c:v>-4.0999999999999996</c:v>
                </c:pt>
                <c:pt idx="134">
                  <c:v>-4.2</c:v>
                </c:pt>
                <c:pt idx="135">
                  <c:v>-4</c:v>
                </c:pt>
                <c:pt idx="136">
                  <c:v>-4.2</c:v>
                </c:pt>
                <c:pt idx="137">
                  <c:v>-4.3</c:v>
                </c:pt>
                <c:pt idx="138">
                  <c:v>-4</c:v>
                </c:pt>
                <c:pt idx="139">
                  <c:v>-4</c:v>
                </c:pt>
                <c:pt idx="140">
                  <c:v>-4</c:v>
                </c:pt>
                <c:pt idx="141">
                  <c:v>-4.0999999999999996</c:v>
                </c:pt>
                <c:pt idx="142">
                  <c:v>-4.0999999999999996</c:v>
                </c:pt>
                <c:pt idx="143">
                  <c:v>-3.8</c:v>
                </c:pt>
                <c:pt idx="144">
                  <c:v>-4</c:v>
                </c:pt>
                <c:pt idx="145">
                  <c:v>-2.9</c:v>
                </c:pt>
                <c:pt idx="146">
                  <c:v>-4.0999999999999996</c:v>
                </c:pt>
                <c:pt idx="147">
                  <c:v>-4.4000000000000004</c:v>
                </c:pt>
                <c:pt idx="148">
                  <c:v>-4</c:v>
                </c:pt>
                <c:pt idx="149">
                  <c:v>-4.3</c:v>
                </c:pt>
                <c:pt idx="150">
                  <c:v>-4.0999999999999996</c:v>
                </c:pt>
                <c:pt idx="151">
                  <c:v>-4.2</c:v>
                </c:pt>
                <c:pt idx="152">
                  <c:v>-4.3</c:v>
                </c:pt>
                <c:pt idx="153">
                  <c:v>-4</c:v>
                </c:pt>
                <c:pt idx="154">
                  <c:v>-4.0999999999999996</c:v>
                </c:pt>
                <c:pt idx="155">
                  <c:v>-4.0999999999999996</c:v>
                </c:pt>
                <c:pt idx="156">
                  <c:v>-4.2</c:v>
                </c:pt>
                <c:pt idx="157">
                  <c:v>-4.0999999999999996</c:v>
                </c:pt>
                <c:pt idx="158">
                  <c:v>-4.2</c:v>
                </c:pt>
                <c:pt idx="159">
                  <c:v>-4.2</c:v>
                </c:pt>
                <c:pt idx="160">
                  <c:v>-4.3</c:v>
                </c:pt>
                <c:pt idx="161">
                  <c:v>-4.3</c:v>
                </c:pt>
                <c:pt idx="162">
                  <c:v>-4.0999999999999996</c:v>
                </c:pt>
                <c:pt idx="163">
                  <c:v>-4.4000000000000004</c:v>
                </c:pt>
                <c:pt idx="164">
                  <c:v>-4</c:v>
                </c:pt>
                <c:pt idx="165">
                  <c:v>-4.3</c:v>
                </c:pt>
                <c:pt idx="166">
                  <c:v>-4.2</c:v>
                </c:pt>
                <c:pt idx="167">
                  <c:v>-4.2</c:v>
                </c:pt>
                <c:pt idx="168">
                  <c:v>-4.0999999999999996</c:v>
                </c:pt>
                <c:pt idx="169">
                  <c:v>-4.2</c:v>
                </c:pt>
                <c:pt idx="170">
                  <c:v>-4.2</c:v>
                </c:pt>
                <c:pt idx="171">
                  <c:v>-4.2</c:v>
                </c:pt>
                <c:pt idx="172">
                  <c:v>-4.0999999999999996</c:v>
                </c:pt>
                <c:pt idx="173">
                  <c:v>-4.2</c:v>
                </c:pt>
                <c:pt idx="174">
                  <c:v>-4</c:v>
                </c:pt>
                <c:pt idx="175">
                  <c:v>-4.3</c:v>
                </c:pt>
                <c:pt idx="176">
                  <c:v>-4.3</c:v>
                </c:pt>
                <c:pt idx="177">
                  <c:v>-4.3</c:v>
                </c:pt>
                <c:pt idx="178">
                  <c:v>-4.0999999999999996</c:v>
                </c:pt>
                <c:pt idx="179">
                  <c:v>-4.4000000000000004</c:v>
                </c:pt>
                <c:pt idx="180">
                  <c:v>-3.5</c:v>
                </c:pt>
                <c:pt idx="181">
                  <c:v>-4.2</c:v>
                </c:pt>
                <c:pt idx="182">
                  <c:v>-4.0999999999999996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1.8490000000000002</c:v>
                </c:pt>
                <c:pt idx="1">
                  <c:v>1.6470000000000002</c:v>
                </c:pt>
                <c:pt idx="2">
                  <c:v>2.1539999999999999</c:v>
                </c:pt>
                <c:pt idx="3">
                  <c:v>2.133</c:v>
                </c:pt>
                <c:pt idx="4">
                  <c:v>2.2530000000000001</c:v>
                </c:pt>
                <c:pt idx="5">
                  <c:v>2.367</c:v>
                </c:pt>
                <c:pt idx="6">
                  <c:v>2.4500000000000002</c:v>
                </c:pt>
                <c:pt idx="7">
                  <c:v>1.8120000000000003</c:v>
                </c:pt>
                <c:pt idx="8">
                  <c:v>11.876999999999999</c:v>
                </c:pt>
                <c:pt idx="9">
                  <c:v>14.750999999999998</c:v>
                </c:pt>
                <c:pt idx="10">
                  <c:v>22.367000000000001</c:v>
                </c:pt>
                <c:pt idx="11">
                  <c:v>30.883999999999997</c:v>
                </c:pt>
                <c:pt idx="12">
                  <c:v>35.554000000000002</c:v>
                </c:pt>
                <c:pt idx="13">
                  <c:v>41.611000000000004</c:v>
                </c:pt>
                <c:pt idx="14">
                  <c:v>41.354000000000006</c:v>
                </c:pt>
                <c:pt idx="15">
                  <c:v>41.544000000000004</c:v>
                </c:pt>
                <c:pt idx="16">
                  <c:v>41.456000000000003</c:v>
                </c:pt>
                <c:pt idx="17">
                  <c:v>41.422000000000004</c:v>
                </c:pt>
                <c:pt idx="18">
                  <c:v>41.607000000000006</c:v>
                </c:pt>
                <c:pt idx="19">
                  <c:v>41.465000000000003</c:v>
                </c:pt>
                <c:pt idx="20">
                  <c:v>41.519000000000005</c:v>
                </c:pt>
                <c:pt idx="21">
                  <c:v>41.503</c:v>
                </c:pt>
                <c:pt idx="22">
                  <c:v>41.497</c:v>
                </c:pt>
                <c:pt idx="23">
                  <c:v>41.464000000000006</c:v>
                </c:pt>
                <c:pt idx="24">
                  <c:v>41.491</c:v>
                </c:pt>
                <c:pt idx="25">
                  <c:v>41.484999999999999</c:v>
                </c:pt>
                <c:pt idx="26">
                  <c:v>41.480000000000004</c:v>
                </c:pt>
                <c:pt idx="27">
                  <c:v>41.518000000000001</c:v>
                </c:pt>
                <c:pt idx="28">
                  <c:v>41.458000000000006</c:v>
                </c:pt>
                <c:pt idx="29">
                  <c:v>41.436</c:v>
                </c:pt>
                <c:pt idx="30">
                  <c:v>41.480000000000004</c:v>
                </c:pt>
                <c:pt idx="31">
                  <c:v>41.441000000000003</c:v>
                </c:pt>
                <c:pt idx="32">
                  <c:v>41.447000000000003</c:v>
                </c:pt>
                <c:pt idx="33">
                  <c:v>41.419000000000004</c:v>
                </c:pt>
                <c:pt idx="34">
                  <c:v>41.452000000000005</c:v>
                </c:pt>
                <c:pt idx="35">
                  <c:v>41.43</c:v>
                </c:pt>
                <c:pt idx="36">
                  <c:v>41.414000000000001</c:v>
                </c:pt>
                <c:pt idx="37">
                  <c:v>41.196000000000005</c:v>
                </c:pt>
                <c:pt idx="38">
                  <c:v>41.332000000000001</c:v>
                </c:pt>
                <c:pt idx="39">
                  <c:v>41.376000000000005</c:v>
                </c:pt>
                <c:pt idx="40">
                  <c:v>41.414000000000001</c:v>
                </c:pt>
                <c:pt idx="41">
                  <c:v>41.43</c:v>
                </c:pt>
                <c:pt idx="42">
                  <c:v>41.381</c:v>
                </c:pt>
                <c:pt idx="43">
                  <c:v>41.376000000000005</c:v>
                </c:pt>
                <c:pt idx="44">
                  <c:v>41.414000000000001</c:v>
                </c:pt>
                <c:pt idx="45">
                  <c:v>41.234000000000002</c:v>
                </c:pt>
                <c:pt idx="46">
                  <c:v>41.135000000000005</c:v>
                </c:pt>
                <c:pt idx="47">
                  <c:v>41.294000000000004</c:v>
                </c:pt>
                <c:pt idx="48">
                  <c:v>41.354000000000006</c:v>
                </c:pt>
                <c:pt idx="49">
                  <c:v>41.315000000000005</c:v>
                </c:pt>
                <c:pt idx="50">
                  <c:v>41.266000000000005</c:v>
                </c:pt>
                <c:pt idx="51">
                  <c:v>41.326000000000001</c:v>
                </c:pt>
                <c:pt idx="52">
                  <c:v>41.239000000000004</c:v>
                </c:pt>
                <c:pt idx="53">
                  <c:v>41.228000000000002</c:v>
                </c:pt>
                <c:pt idx="54">
                  <c:v>41.326000000000001</c:v>
                </c:pt>
                <c:pt idx="55">
                  <c:v>41.43</c:v>
                </c:pt>
                <c:pt idx="56">
                  <c:v>41.414000000000001</c:v>
                </c:pt>
                <c:pt idx="57">
                  <c:v>41.223000000000006</c:v>
                </c:pt>
                <c:pt idx="58">
                  <c:v>41.272000000000006</c:v>
                </c:pt>
                <c:pt idx="59">
                  <c:v>41.245000000000005</c:v>
                </c:pt>
                <c:pt idx="60">
                  <c:v>41.168000000000006</c:v>
                </c:pt>
                <c:pt idx="61">
                  <c:v>41.190000000000005</c:v>
                </c:pt>
                <c:pt idx="62">
                  <c:v>41.288000000000004</c:v>
                </c:pt>
                <c:pt idx="63">
                  <c:v>41.414000000000001</c:v>
                </c:pt>
                <c:pt idx="64">
                  <c:v>41.441000000000003</c:v>
                </c:pt>
                <c:pt idx="65">
                  <c:v>41.463000000000001</c:v>
                </c:pt>
                <c:pt idx="66">
                  <c:v>41.419000000000004</c:v>
                </c:pt>
                <c:pt idx="67">
                  <c:v>41.419000000000004</c:v>
                </c:pt>
                <c:pt idx="68">
                  <c:v>41.425000000000004</c:v>
                </c:pt>
                <c:pt idx="69">
                  <c:v>41.403000000000006</c:v>
                </c:pt>
                <c:pt idx="70">
                  <c:v>41.425000000000004</c:v>
                </c:pt>
                <c:pt idx="71">
                  <c:v>41.403000000000006</c:v>
                </c:pt>
                <c:pt idx="72">
                  <c:v>41.408000000000001</c:v>
                </c:pt>
                <c:pt idx="73">
                  <c:v>41.408000000000001</c:v>
                </c:pt>
                <c:pt idx="74">
                  <c:v>41.441000000000003</c:v>
                </c:pt>
                <c:pt idx="75">
                  <c:v>41.512</c:v>
                </c:pt>
                <c:pt idx="76">
                  <c:v>41.463000000000001</c:v>
                </c:pt>
                <c:pt idx="77">
                  <c:v>41.441000000000003</c:v>
                </c:pt>
                <c:pt idx="78">
                  <c:v>41.403000000000006</c:v>
                </c:pt>
                <c:pt idx="79">
                  <c:v>41.414000000000001</c:v>
                </c:pt>
                <c:pt idx="80">
                  <c:v>41.523000000000003</c:v>
                </c:pt>
                <c:pt idx="81">
                  <c:v>41.512</c:v>
                </c:pt>
                <c:pt idx="82">
                  <c:v>41.463000000000001</c:v>
                </c:pt>
                <c:pt idx="83">
                  <c:v>41.496000000000002</c:v>
                </c:pt>
                <c:pt idx="84">
                  <c:v>41.392000000000003</c:v>
                </c:pt>
                <c:pt idx="85">
                  <c:v>41.026000000000003</c:v>
                </c:pt>
                <c:pt idx="86">
                  <c:v>35.770000000000003</c:v>
                </c:pt>
                <c:pt idx="87">
                  <c:v>26.739000000000001</c:v>
                </c:pt>
                <c:pt idx="88">
                  <c:v>20.803000000000001</c:v>
                </c:pt>
                <c:pt idx="89">
                  <c:v>21.032999999999998</c:v>
                </c:pt>
                <c:pt idx="90">
                  <c:v>21.152999999999999</c:v>
                </c:pt>
                <c:pt idx="91">
                  <c:v>21.163999999999998</c:v>
                </c:pt>
                <c:pt idx="92">
                  <c:v>21.192</c:v>
                </c:pt>
                <c:pt idx="93">
                  <c:v>21.196999999999999</c:v>
                </c:pt>
                <c:pt idx="94">
                  <c:v>21.224999999999998</c:v>
                </c:pt>
                <c:pt idx="95">
                  <c:v>21.23</c:v>
                </c:pt>
                <c:pt idx="96">
                  <c:v>21.181000000000001</c:v>
                </c:pt>
                <c:pt idx="97">
                  <c:v>21.181000000000001</c:v>
                </c:pt>
                <c:pt idx="98">
                  <c:v>21.164999999999999</c:v>
                </c:pt>
                <c:pt idx="99">
                  <c:v>21.175999999999998</c:v>
                </c:pt>
                <c:pt idx="100">
                  <c:v>21.164999999999999</c:v>
                </c:pt>
                <c:pt idx="101">
                  <c:v>21.170999999999999</c:v>
                </c:pt>
                <c:pt idx="102">
                  <c:v>21.22</c:v>
                </c:pt>
                <c:pt idx="103">
                  <c:v>21.202999999999999</c:v>
                </c:pt>
                <c:pt idx="104">
                  <c:v>21.198</c:v>
                </c:pt>
                <c:pt idx="105">
                  <c:v>21.257999999999999</c:v>
                </c:pt>
                <c:pt idx="106">
                  <c:v>21.224999999999998</c:v>
                </c:pt>
                <c:pt idx="107">
                  <c:v>21.186999999999998</c:v>
                </c:pt>
                <c:pt idx="108">
                  <c:v>20.073999999999998</c:v>
                </c:pt>
                <c:pt idx="109">
                  <c:v>19.888999999999999</c:v>
                </c:pt>
                <c:pt idx="110">
                  <c:v>20.902999999999999</c:v>
                </c:pt>
                <c:pt idx="111">
                  <c:v>21.061999999999998</c:v>
                </c:pt>
                <c:pt idx="112">
                  <c:v>21.111000000000001</c:v>
                </c:pt>
                <c:pt idx="113">
                  <c:v>21.242000000000001</c:v>
                </c:pt>
                <c:pt idx="114">
                  <c:v>21.093999999999998</c:v>
                </c:pt>
                <c:pt idx="115">
                  <c:v>21.099999999999998</c:v>
                </c:pt>
                <c:pt idx="116">
                  <c:v>21.082999999999998</c:v>
                </c:pt>
                <c:pt idx="117">
                  <c:v>21.077999999999999</c:v>
                </c:pt>
                <c:pt idx="118">
                  <c:v>21.077999999999999</c:v>
                </c:pt>
                <c:pt idx="119">
                  <c:v>21.050999999999998</c:v>
                </c:pt>
                <c:pt idx="120">
                  <c:v>21.061999999999998</c:v>
                </c:pt>
                <c:pt idx="121">
                  <c:v>21.067</c:v>
                </c:pt>
                <c:pt idx="122">
                  <c:v>21.056000000000001</c:v>
                </c:pt>
                <c:pt idx="123">
                  <c:v>21.073</c:v>
                </c:pt>
                <c:pt idx="124">
                  <c:v>21.077999999999999</c:v>
                </c:pt>
                <c:pt idx="125">
                  <c:v>21.056000000000001</c:v>
                </c:pt>
                <c:pt idx="126">
                  <c:v>20.745000000000001</c:v>
                </c:pt>
                <c:pt idx="127">
                  <c:v>20.597999999999999</c:v>
                </c:pt>
                <c:pt idx="128">
                  <c:v>20.542999999999999</c:v>
                </c:pt>
                <c:pt idx="129">
                  <c:v>19.506999999999998</c:v>
                </c:pt>
                <c:pt idx="130">
                  <c:v>15.234999999999999</c:v>
                </c:pt>
                <c:pt idx="131">
                  <c:v>16.096999999999998</c:v>
                </c:pt>
                <c:pt idx="132">
                  <c:v>11.847999999999999</c:v>
                </c:pt>
                <c:pt idx="133">
                  <c:v>5.9020000000000001</c:v>
                </c:pt>
                <c:pt idx="134">
                  <c:v>2.4009999999999998</c:v>
                </c:pt>
                <c:pt idx="135">
                  <c:v>2.4940000000000007</c:v>
                </c:pt>
                <c:pt idx="136">
                  <c:v>2.5870000000000006</c:v>
                </c:pt>
                <c:pt idx="137">
                  <c:v>2.8170000000000002</c:v>
                </c:pt>
                <c:pt idx="138">
                  <c:v>2.8550000000000004</c:v>
                </c:pt>
                <c:pt idx="139">
                  <c:v>2.8230000000000004</c:v>
                </c:pt>
                <c:pt idx="140">
                  <c:v>2.8780000000000001</c:v>
                </c:pt>
                <c:pt idx="141">
                  <c:v>2.84</c:v>
                </c:pt>
                <c:pt idx="142">
                  <c:v>2.6930000000000005</c:v>
                </c:pt>
                <c:pt idx="143">
                  <c:v>2.6270000000000007</c:v>
                </c:pt>
                <c:pt idx="144">
                  <c:v>2.835</c:v>
                </c:pt>
                <c:pt idx="145">
                  <c:v>2.7200000000000006</c:v>
                </c:pt>
                <c:pt idx="146">
                  <c:v>2.6660000000000004</c:v>
                </c:pt>
                <c:pt idx="147">
                  <c:v>2.6989999999999998</c:v>
                </c:pt>
                <c:pt idx="148">
                  <c:v>2.7530000000000001</c:v>
                </c:pt>
                <c:pt idx="149">
                  <c:v>2.8680000000000003</c:v>
                </c:pt>
                <c:pt idx="150">
                  <c:v>2.835</c:v>
                </c:pt>
                <c:pt idx="151">
                  <c:v>2.8140000000000001</c:v>
                </c:pt>
                <c:pt idx="152">
                  <c:v>2.819</c:v>
                </c:pt>
                <c:pt idx="153">
                  <c:v>2.7160000000000002</c:v>
                </c:pt>
                <c:pt idx="154">
                  <c:v>2.7050000000000001</c:v>
                </c:pt>
                <c:pt idx="155">
                  <c:v>2.6770000000000005</c:v>
                </c:pt>
                <c:pt idx="156">
                  <c:v>2.6880000000000006</c:v>
                </c:pt>
                <c:pt idx="157">
                  <c:v>2.7590000000000003</c:v>
                </c:pt>
                <c:pt idx="158">
                  <c:v>2.6829999999999998</c:v>
                </c:pt>
                <c:pt idx="159">
                  <c:v>2.6720000000000006</c:v>
                </c:pt>
                <c:pt idx="160">
                  <c:v>2.7430000000000003</c:v>
                </c:pt>
                <c:pt idx="161">
                  <c:v>2.399</c:v>
                </c:pt>
                <c:pt idx="162">
                  <c:v>2.4969999999999999</c:v>
                </c:pt>
                <c:pt idx="163">
                  <c:v>2.7919999999999998</c:v>
                </c:pt>
                <c:pt idx="164">
                  <c:v>2.7540000000000004</c:v>
                </c:pt>
                <c:pt idx="165">
                  <c:v>2.7540000000000004</c:v>
                </c:pt>
                <c:pt idx="166">
                  <c:v>2.6120000000000001</c:v>
                </c:pt>
                <c:pt idx="167">
                  <c:v>2.4210000000000003</c:v>
                </c:pt>
                <c:pt idx="168">
                  <c:v>2.4320000000000004</c:v>
                </c:pt>
                <c:pt idx="169">
                  <c:v>2.492</c:v>
                </c:pt>
                <c:pt idx="170">
                  <c:v>2.6120000000000001</c:v>
                </c:pt>
                <c:pt idx="171">
                  <c:v>2.6180000000000003</c:v>
                </c:pt>
                <c:pt idx="172">
                  <c:v>2.4380000000000006</c:v>
                </c:pt>
                <c:pt idx="173">
                  <c:v>2.4210000000000003</c:v>
                </c:pt>
                <c:pt idx="174">
                  <c:v>2.4480000000000004</c:v>
                </c:pt>
                <c:pt idx="175">
                  <c:v>2.5030000000000001</c:v>
                </c:pt>
                <c:pt idx="176">
                  <c:v>2.5630000000000006</c:v>
                </c:pt>
                <c:pt idx="177">
                  <c:v>2.6120000000000001</c:v>
                </c:pt>
                <c:pt idx="178">
                  <c:v>2.492</c:v>
                </c:pt>
                <c:pt idx="179">
                  <c:v>2.5250000000000004</c:v>
                </c:pt>
                <c:pt idx="180">
                  <c:v>2.6779999999999999</c:v>
                </c:pt>
                <c:pt idx="181">
                  <c:v>2.819</c:v>
                </c:pt>
                <c:pt idx="182">
                  <c:v>1.5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93312"/>
        <c:axId val="167847424"/>
      </c:scatterChart>
      <c:valAx>
        <c:axId val="16769331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67847424"/>
        <c:crosses val="autoZero"/>
        <c:crossBetween val="midCat"/>
      </c:valAx>
      <c:valAx>
        <c:axId val="16784742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769331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3/7/2017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33399850037149"/>
          <c:y val="0.13495455934880193"/>
          <c:w val="0.77923739428391026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'Plots_CV62-1'!$O$8:$O$355</c:f>
              <c:numCache>
                <c:formatCode>0.0000</c:formatCode>
                <c:ptCount val="348"/>
                <c:pt idx="0">
                  <c:v>3.234999999999999E-2</c:v>
                </c:pt>
                <c:pt idx="1">
                  <c:v>1.6299999999999953E-2</c:v>
                </c:pt>
                <c:pt idx="2">
                  <c:v>4.3049999999999977E-2</c:v>
                </c:pt>
                <c:pt idx="3">
                  <c:v>2.1650000000000003E-2</c:v>
                </c:pt>
                <c:pt idx="4">
                  <c:v>2.6999999999999968E-2</c:v>
                </c:pt>
                <c:pt idx="5">
                  <c:v>0.10189999999999999</c:v>
                </c:pt>
                <c:pt idx="6">
                  <c:v>0.11259999999999998</c:v>
                </c:pt>
                <c:pt idx="7">
                  <c:v>0.15004999999999999</c:v>
                </c:pt>
                <c:pt idx="8">
                  <c:v>0.13934999999999997</c:v>
                </c:pt>
                <c:pt idx="9">
                  <c:v>0.13399999999999995</c:v>
                </c:pt>
                <c:pt idx="10">
                  <c:v>0.23029999999999998</c:v>
                </c:pt>
                <c:pt idx="11">
                  <c:v>0.13399999999999995</c:v>
                </c:pt>
                <c:pt idx="12">
                  <c:v>0.13934999999999997</c:v>
                </c:pt>
                <c:pt idx="13">
                  <c:v>0.11259999999999998</c:v>
                </c:pt>
                <c:pt idx="14">
                  <c:v>6.444999999999998E-2</c:v>
                </c:pt>
                <c:pt idx="15">
                  <c:v>8.5849999999999982E-2</c:v>
                </c:pt>
                <c:pt idx="16">
                  <c:v>0.17144999999999999</c:v>
                </c:pt>
                <c:pt idx="17">
                  <c:v>0.11794999999999997</c:v>
                </c:pt>
                <c:pt idx="18">
                  <c:v>0.16609999999999997</c:v>
                </c:pt>
                <c:pt idx="19">
                  <c:v>0.16075</c:v>
                </c:pt>
                <c:pt idx="20">
                  <c:v>0.17144999999999999</c:v>
                </c:pt>
                <c:pt idx="21">
                  <c:v>0.11259999999999998</c:v>
                </c:pt>
                <c:pt idx="22">
                  <c:v>0.15004999999999999</c:v>
                </c:pt>
                <c:pt idx="23">
                  <c:v>0.26239999999999997</c:v>
                </c:pt>
                <c:pt idx="24">
                  <c:v>0.12864999999999999</c:v>
                </c:pt>
                <c:pt idx="25">
                  <c:v>0.1875</c:v>
                </c:pt>
                <c:pt idx="26">
                  <c:v>0.58339999999999992</c:v>
                </c:pt>
                <c:pt idx="27">
                  <c:v>0.31054999999999999</c:v>
                </c:pt>
                <c:pt idx="28">
                  <c:v>0.17144999999999999</c:v>
                </c:pt>
                <c:pt idx="29">
                  <c:v>0.19819999999999999</c:v>
                </c:pt>
                <c:pt idx="30">
                  <c:v>0.24099999999999999</c:v>
                </c:pt>
                <c:pt idx="31">
                  <c:v>0.18214999999999998</c:v>
                </c:pt>
                <c:pt idx="32">
                  <c:v>0.10724999999999998</c:v>
                </c:pt>
                <c:pt idx="33">
                  <c:v>0.13399999999999995</c:v>
                </c:pt>
                <c:pt idx="34">
                  <c:v>0.21425</c:v>
                </c:pt>
                <c:pt idx="35">
                  <c:v>0.35334999999999994</c:v>
                </c:pt>
                <c:pt idx="36">
                  <c:v>0.10189999999999999</c:v>
                </c:pt>
                <c:pt idx="37">
                  <c:v>0.12329999999999999</c:v>
                </c:pt>
                <c:pt idx="38">
                  <c:v>0.10189999999999999</c:v>
                </c:pt>
                <c:pt idx="39">
                  <c:v>0.12329999999999999</c:v>
                </c:pt>
                <c:pt idx="40">
                  <c:v>0.12329999999999999</c:v>
                </c:pt>
                <c:pt idx="41">
                  <c:v>0.11794999999999997</c:v>
                </c:pt>
                <c:pt idx="42">
                  <c:v>0.11259999999999998</c:v>
                </c:pt>
                <c:pt idx="43">
                  <c:v>0.15539999999999998</c:v>
                </c:pt>
                <c:pt idx="44">
                  <c:v>8.049999999999996E-2</c:v>
                </c:pt>
                <c:pt idx="45">
                  <c:v>0.15539999999999998</c:v>
                </c:pt>
                <c:pt idx="46">
                  <c:v>0.18214999999999998</c:v>
                </c:pt>
                <c:pt idx="47">
                  <c:v>0.12864999999999999</c:v>
                </c:pt>
                <c:pt idx="48">
                  <c:v>9.6549999999999997E-2</c:v>
                </c:pt>
                <c:pt idx="49">
                  <c:v>0.26239999999999997</c:v>
                </c:pt>
                <c:pt idx="50">
                  <c:v>0.13399999999999995</c:v>
                </c:pt>
                <c:pt idx="51">
                  <c:v>0.13399999999999995</c:v>
                </c:pt>
                <c:pt idx="52">
                  <c:v>0.10724999999999998</c:v>
                </c:pt>
                <c:pt idx="53">
                  <c:v>0.11259999999999998</c:v>
                </c:pt>
                <c:pt idx="54">
                  <c:v>0.20889999999999997</c:v>
                </c:pt>
                <c:pt idx="55">
                  <c:v>0.1875</c:v>
                </c:pt>
                <c:pt idx="56">
                  <c:v>9.6549999999999997E-2</c:v>
                </c:pt>
                <c:pt idx="57">
                  <c:v>9.1199999999999976E-2</c:v>
                </c:pt>
                <c:pt idx="58">
                  <c:v>0.15004999999999999</c:v>
                </c:pt>
                <c:pt idx="59">
                  <c:v>0.11259999999999998</c:v>
                </c:pt>
                <c:pt idx="60">
                  <c:v>0.16075</c:v>
                </c:pt>
                <c:pt idx="61">
                  <c:v>0.11259999999999998</c:v>
                </c:pt>
                <c:pt idx="62">
                  <c:v>6.444999999999998E-2</c:v>
                </c:pt>
                <c:pt idx="63">
                  <c:v>0.33194999999999997</c:v>
                </c:pt>
                <c:pt idx="64">
                  <c:v>0.10724999999999998</c:v>
                </c:pt>
                <c:pt idx="65">
                  <c:v>0.10724999999999998</c:v>
                </c:pt>
                <c:pt idx="66">
                  <c:v>0.11259999999999998</c:v>
                </c:pt>
                <c:pt idx="67">
                  <c:v>0.22494999999999998</c:v>
                </c:pt>
                <c:pt idx="68">
                  <c:v>0.12864999999999999</c:v>
                </c:pt>
                <c:pt idx="69">
                  <c:v>0.12864999999999999</c:v>
                </c:pt>
                <c:pt idx="70">
                  <c:v>0.11259999999999998</c:v>
                </c:pt>
                <c:pt idx="71">
                  <c:v>0.15539999999999998</c:v>
                </c:pt>
                <c:pt idx="72">
                  <c:v>9.1199999999999976E-2</c:v>
                </c:pt>
                <c:pt idx="73">
                  <c:v>0.15539999999999998</c:v>
                </c:pt>
                <c:pt idx="74">
                  <c:v>0.13934999999999997</c:v>
                </c:pt>
                <c:pt idx="75">
                  <c:v>0.13399999999999995</c:v>
                </c:pt>
                <c:pt idx="76">
                  <c:v>0.10189999999999999</c:v>
                </c:pt>
                <c:pt idx="77">
                  <c:v>0.12329999999999999</c:v>
                </c:pt>
                <c:pt idx="78">
                  <c:v>0.16075</c:v>
                </c:pt>
                <c:pt idx="79">
                  <c:v>0.12329999999999999</c:v>
                </c:pt>
                <c:pt idx="80">
                  <c:v>0.15004999999999999</c:v>
                </c:pt>
                <c:pt idx="81">
                  <c:v>0.59410000000000007</c:v>
                </c:pt>
                <c:pt idx="82">
                  <c:v>0.10189999999999999</c:v>
                </c:pt>
                <c:pt idx="83">
                  <c:v>0.12329999999999999</c:v>
                </c:pt>
                <c:pt idx="84">
                  <c:v>9.6549999999999997E-2</c:v>
                </c:pt>
                <c:pt idx="85">
                  <c:v>7.5149999999999995E-2</c:v>
                </c:pt>
                <c:pt idx="86">
                  <c:v>9.6549999999999997E-2</c:v>
                </c:pt>
                <c:pt idx="87">
                  <c:v>9.6549999999999997E-2</c:v>
                </c:pt>
                <c:pt idx="88">
                  <c:v>0.13934999999999997</c:v>
                </c:pt>
                <c:pt idx="89">
                  <c:v>7.5149999999999995E-2</c:v>
                </c:pt>
                <c:pt idx="90">
                  <c:v>6.9800000000000001E-2</c:v>
                </c:pt>
                <c:pt idx="91">
                  <c:v>9.6549999999999997E-2</c:v>
                </c:pt>
                <c:pt idx="92">
                  <c:v>9.6549999999999997E-2</c:v>
                </c:pt>
                <c:pt idx="93">
                  <c:v>4.3049999999999977E-2</c:v>
                </c:pt>
                <c:pt idx="94">
                  <c:v>4.8399999999999999E-2</c:v>
                </c:pt>
                <c:pt idx="95">
                  <c:v>4.8399999999999999E-2</c:v>
                </c:pt>
                <c:pt idx="96">
                  <c:v>7.5149999999999995E-2</c:v>
                </c:pt>
                <c:pt idx="97">
                  <c:v>5.3749999999999964E-2</c:v>
                </c:pt>
                <c:pt idx="98">
                  <c:v>8.049999999999996E-2</c:v>
                </c:pt>
                <c:pt idx="99">
                  <c:v>0.13399999999999995</c:v>
                </c:pt>
                <c:pt idx="100">
                  <c:v>6.444999999999998E-2</c:v>
                </c:pt>
                <c:pt idx="101">
                  <c:v>8.5849999999999982E-2</c:v>
                </c:pt>
                <c:pt idx="102">
                  <c:v>9.1199999999999976E-2</c:v>
                </c:pt>
                <c:pt idx="103">
                  <c:v>5.9099999999999986E-2</c:v>
                </c:pt>
                <c:pt idx="104">
                  <c:v>8.5849999999999982E-2</c:v>
                </c:pt>
                <c:pt idx="105">
                  <c:v>3.7699999999999984E-2</c:v>
                </c:pt>
                <c:pt idx="106">
                  <c:v>8.049999999999996E-2</c:v>
                </c:pt>
                <c:pt idx="107">
                  <c:v>5.3749999999999964E-2</c:v>
                </c:pt>
                <c:pt idx="108">
                  <c:v>4.3049999999999977E-2</c:v>
                </c:pt>
                <c:pt idx="109">
                  <c:v>4.3049999999999977E-2</c:v>
                </c:pt>
                <c:pt idx="110">
                  <c:v>6.444999999999998E-2</c:v>
                </c:pt>
                <c:pt idx="111">
                  <c:v>3.234999999999999E-2</c:v>
                </c:pt>
                <c:pt idx="112">
                  <c:v>4.3049999999999977E-2</c:v>
                </c:pt>
                <c:pt idx="113">
                  <c:v>6.444999999999998E-2</c:v>
                </c:pt>
                <c:pt idx="114">
                  <c:v>4.3049999999999977E-2</c:v>
                </c:pt>
                <c:pt idx="115">
                  <c:v>3.7699999999999984E-2</c:v>
                </c:pt>
                <c:pt idx="116">
                  <c:v>2.6999999999999968E-2</c:v>
                </c:pt>
                <c:pt idx="117">
                  <c:v>4.8399999999999999E-2</c:v>
                </c:pt>
                <c:pt idx="118">
                  <c:v>3.234999999999999E-2</c:v>
                </c:pt>
                <c:pt idx="119">
                  <c:v>4.8399999999999999E-2</c:v>
                </c:pt>
                <c:pt idx="120">
                  <c:v>2.6999999999999968E-2</c:v>
                </c:pt>
                <c:pt idx="121">
                  <c:v>4.3049999999999977E-2</c:v>
                </c:pt>
                <c:pt idx="122">
                  <c:v>4.3049999999999977E-2</c:v>
                </c:pt>
                <c:pt idx="123">
                  <c:v>7.5149999999999995E-2</c:v>
                </c:pt>
                <c:pt idx="124">
                  <c:v>4.3049999999999977E-2</c:v>
                </c:pt>
                <c:pt idx="125">
                  <c:v>2.6999999999999968E-2</c:v>
                </c:pt>
                <c:pt idx="126">
                  <c:v>2.6999999999999968E-2</c:v>
                </c:pt>
                <c:pt idx="127">
                  <c:v>6.444999999999998E-2</c:v>
                </c:pt>
                <c:pt idx="128">
                  <c:v>4.8399999999999999E-2</c:v>
                </c:pt>
                <c:pt idx="129">
                  <c:v>3.7699999999999984E-2</c:v>
                </c:pt>
                <c:pt idx="130">
                  <c:v>0.10189999999999999</c:v>
                </c:pt>
                <c:pt idx="131">
                  <c:v>9.1199999999999976E-2</c:v>
                </c:pt>
                <c:pt idx="132">
                  <c:v>5.9099999999999986E-2</c:v>
                </c:pt>
                <c:pt idx="133">
                  <c:v>9.1199999999999976E-2</c:v>
                </c:pt>
                <c:pt idx="134">
                  <c:v>9.1199999999999976E-2</c:v>
                </c:pt>
                <c:pt idx="135">
                  <c:v>0.10189999999999999</c:v>
                </c:pt>
                <c:pt idx="136">
                  <c:v>0.15539999999999998</c:v>
                </c:pt>
                <c:pt idx="137">
                  <c:v>8.049999999999996E-2</c:v>
                </c:pt>
                <c:pt idx="138">
                  <c:v>0.11259999999999998</c:v>
                </c:pt>
                <c:pt idx="139">
                  <c:v>0.47639999999999999</c:v>
                </c:pt>
                <c:pt idx="140">
                  <c:v>0.12329999999999999</c:v>
                </c:pt>
                <c:pt idx="141">
                  <c:v>9.1199999999999976E-2</c:v>
                </c:pt>
                <c:pt idx="142">
                  <c:v>9.1199999999999976E-2</c:v>
                </c:pt>
                <c:pt idx="143">
                  <c:v>0.11794999999999997</c:v>
                </c:pt>
                <c:pt idx="144">
                  <c:v>6.444999999999998E-2</c:v>
                </c:pt>
                <c:pt idx="145">
                  <c:v>0.13399999999999995</c:v>
                </c:pt>
                <c:pt idx="146">
                  <c:v>0.10189999999999999</c:v>
                </c:pt>
                <c:pt idx="147">
                  <c:v>5.9099999999999986E-2</c:v>
                </c:pt>
                <c:pt idx="148">
                  <c:v>5.3749999999999964E-2</c:v>
                </c:pt>
                <c:pt idx="149">
                  <c:v>8.5849999999999982E-2</c:v>
                </c:pt>
                <c:pt idx="150">
                  <c:v>8.049999999999996E-2</c:v>
                </c:pt>
                <c:pt idx="151">
                  <c:v>4.8399999999999999E-2</c:v>
                </c:pt>
                <c:pt idx="152">
                  <c:v>5.3749999999999964E-2</c:v>
                </c:pt>
                <c:pt idx="153">
                  <c:v>3.7699999999999984E-2</c:v>
                </c:pt>
                <c:pt idx="154">
                  <c:v>0.10189999999999999</c:v>
                </c:pt>
                <c:pt idx="155">
                  <c:v>0.12329999999999999</c:v>
                </c:pt>
                <c:pt idx="156">
                  <c:v>6.9800000000000001E-2</c:v>
                </c:pt>
                <c:pt idx="157">
                  <c:v>0.17144999999999999</c:v>
                </c:pt>
                <c:pt idx="158">
                  <c:v>0.10189999999999999</c:v>
                </c:pt>
                <c:pt idx="159">
                  <c:v>0.12864999999999999</c:v>
                </c:pt>
                <c:pt idx="160">
                  <c:v>7.5149999999999995E-2</c:v>
                </c:pt>
                <c:pt idx="161">
                  <c:v>0.10189999999999999</c:v>
                </c:pt>
                <c:pt idx="162">
                  <c:v>5.9099999999999986E-2</c:v>
                </c:pt>
                <c:pt idx="163">
                  <c:v>9.6549999999999997E-2</c:v>
                </c:pt>
                <c:pt idx="164">
                  <c:v>8.5849999999999982E-2</c:v>
                </c:pt>
                <c:pt idx="165">
                  <c:v>5.3749999999999964E-2</c:v>
                </c:pt>
                <c:pt idx="166">
                  <c:v>9.6549999999999997E-2</c:v>
                </c:pt>
                <c:pt idx="167">
                  <c:v>0.10724999999999998</c:v>
                </c:pt>
                <c:pt idx="168">
                  <c:v>6.9800000000000001E-2</c:v>
                </c:pt>
              </c:numCache>
            </c:numRef>
          </c:xVal>
          <c:yVal>
            <c:numRef>
              <c:f>'Plots_CV62-1'!$P$8:$P$355</c:f>
              <c:numCache>
                <c:formatCode>0.00</c:formatCode>
                <c:ptCount val="348"/>
                <c:pt idx="0">
                  <c:v>4.2</c:v>
                </c:pt>
                <c:pt idx="1">
                  <c:v>4.1509999999999998</c:v>
                </c:pt>
                <c:pt idx="2">
                  <c:v>6.4410000000000007</c:v>
                </c:pt>
                <c:pt idx="3">
                  <c:v>12.167999999999999</c:v>
                </c:pt>
                <c:pt idx="4">
                  <c:v>16.276000000000003</c:v>
                </c:pt>
                <c:pt idx="5">
                  <c:v>22.615000000000002</c:v>
                </c:pt>
                <c:pt idx="6">
                  <c:v>30.669000000000004</c:v>
                </c:pt>
                <c:pt idx="7">
                  <c:v>35.972999999999999</c:v>
                </c:pt>
                <c:pt idx="8">
                  <c:v>35.983000000000004</c:v>
                </c:pt>
                <c:pt idx="9">
                  <c:v>36.140999999999998</c:v>
                </c:pt>
                <c:pt idx="10">
                  <c:v>36.005000000000003</c:v>
                </c:pt>
                <c:pt idx="11">
                  <c:v>36.021000000000001</c:v>
                </c:pt>
                <c:pt idx="12">
                  <c:v>36.021000000000001</c:v>
                </c:pt>
                <c:pt idx="13">
                  <c:v>36.032000000000004</c:v>
                </c:pt>
                <c:pt idx="14">
                  <c:v>36.004000000000005</c:v>
                </c:pt>
                <c:pt idx="15">
                  <c:v>36.026000000000003</c:v>
                </c:pt>
                <c:pt idx="16">
                  <c:v>36.032000000000004</c:v>
                </c:pt>
                <c:pt idx="17">
                  <c:v>35.999000000000002</c:v>
                </c:pt>
                <c:pt idx="18">
                  <c:v>36.185000000000002</c:v>
                </c:pt>
                <c:pt idx="19">
                  <c:v>36.032000000000004</c:v>
                </c:pt>
                <c:pt idx="20">
                  <c:v>36.004000000000005</c:v>
                </c:pt>
                <c:pt idx="21">
                  <c:v>36.026000000000003</c:v>
                </c:pt>
                <c:pt idx="22">
                  <c:v>36.064</c:v>
                </c:pt>
                <c:pt idx="23">
                  <c:v>35.994</c:v>
                </c:pt>
                <c:pt idx="24">
                  <c:v>36.042999999999999</c:v>
                </c:pt>
                <c:pt idx="25">
                  <c:v>35.988</c:v>
                </c:pt>
                <c:pt idx="26">
                  <c:v>36.091999999999999</c:v>
                </c:pt>
                <c:pt idx="27">
                  <c:v>36.081000000000003</c:v>
                </c:pt>
                <c:pt idx="28">
                  <c:v>35.841000000000001</c:v>
                </c:pt>
                <c:pt idx="29">
                  <c:v>36.103000000000002</c:v>
                </c:pt>
                <c:pt idx="30">
                  <c:v>36.125</c:v>
                </c:pt>
                <c:pt idx="31">
                  <c:v>36.103000000000002</c:v>
                </c:pt>
                <c:pt idx="32">
                  <c:v>36.114000000000004</c:v>
                </c:pt>
                <c:pt idx="33">
                  <c:v>36.114000000000004</c:v>
                </c:pt>
                <c:pt idx="34">
                  <c:v>36.103000000000002</c:v>
                </c:pt>
                <c:pt idx="35">
                  <c:v>36.114000000000004</c:v>
                </c:pt>
                <c:pt idx="36">
                  <c:v>36.140999999999998</c:v>
                </c:pt>
                <c:pt idx="37">
                  <c:v>36.097000000000001</c:v>
                </c:pt>
                <c:pt idx="38">
                  <c:v>36.091999999999999</c:v>
                </c:pt>
                <c:pt idx="39">
                  <c:v>36.119</c:v>
                </c:pt>
                <c:pt idx="40">
                  <c:v>36.081000000000003</c:v>
                </c:pt>
                <c:pt idx="41">
                  <c:v>36.152000000000001</c:v>
                </c:pt>
                <c:pt idx="42">
                  <c:v>36.07</c:v>
                </c:pt>
                <c:pt idx="43">
                  <c:v>36.010000000000005</c:v>
                </c:pt>
                <c:pt idx="44">
                  <c:v>36.091999999999999</c:v>
                </c:pt>
                <c:pt idx="45">
                  <c:v>36.108000000000004</c:v>
                </c:pt>
                <c:pt idx="46">
                  <c:v>36.103000000000002</c:v>
                </c:pt>
                <c:pt idx="47">
                  <c:v>36.130000000000003</c:v>
                </c:pt>
                <c:pt idx="48">
                  <c:v>36.130000000000003</c:v>
                </c:pt>
                <c:pt idx="49">
                  <c:v>36.114000000000004</c:v>
                </c:pt>
                <c:pt idx="50">
                  <c:v>36.114000000000004</c:v>
                </c:pt>
                <c:pt idx="51">
                  <c:v>36.163000000000004</c:v>
                </c:pt>
                <c:pt idx="52">
                  <c:v>36.152000000000001</c:v>
                </c:pt>
                <c:pt idx="53">
                  <c:v>36.130000000000003</c:v>
                </c:pt>
                <c:pt idx="54">
                  <c:v>36.24</c:v>
                </c:pt>
                <c:pt idx="55">
                  <c:v>36.271999999999998</c:v>
                </c:pt>
                <c:pt idx="56">
                  <c:v>36.245000000000005</c:v>
                </c:pt>
                <c:pt idx="57">
                  <c:v>36.245000000000005</c:v>
                </c:pt>
                <c:pt idx="58">
                  <c:v>36.25</c:v>
                </c:pt>
                <c:pt idx="59">
                  <c:v>36.261000000000003</c:v>
                </c:pt>
                <c:pt idx="60">
                  <c:v>36.169000000000004</c:v>
                </c:pt>
                <c:pt idx="61">
                  <c:v>36.267000000000003</c:v>
                </c:pt>
                <c:pt idx="62">
                  <c:v>36.245000000000005</c:v>
                </c:pt>
                <c:pt idx="63">
                  <c:v>36.179000000000002</c:v>
                </c:pt>
                <c:pt idx="64">
                  <c:v>36.146999999999998</c:v>
                </c:pt>
                <c:pt idx="65">
                  <c:v>36.251000000000005</c:v>
                </c:pt>
                <c:pt idx="66">
                  <c:v>36.267000000000003</c:v>
                </c:pt>
                <c:pt idx="67">
                  <c:v>36.234000000000002</c:v>
                </c:pt>
                <c:pt idx="68">
                  <c:v>36.212000000000003</c:v>
                </c:pt>
                <c:pt idx="69">
                  <c:v>36.245000000000005</c:v>
                </c:pt>
                <c:pt idx="70">
                  <c:v>36.201000000000001</c:v>
                </c:pt>
                <c:pt idx="71">
                  <c:v>36.185000000000002</c:v>
                </c:pt>
                <c:pt idx="72">
                  <c:v>36.191000000000003</c:v>
                </c:pt>
                <c:pt idx="73">
                  <c:v>36.338000000000001</c:v>
                </c:pt>
                <c:pt idx="74">
                  <c:v>36.332999999999998</c:v>
                </c:pt>
                <c:pt idx="75">
                  <c:v>36.332000000000001</c:v>
                </c:pt>
                <c:pt idx="76">
                  <c:v>36.196000000000005</c:v>
                </c:pt>
                <c:pt idx="77">
                  <c:v>36.191000000000003</c:v>
                </c:pt>
                <c:pt idx="78">
                  <c:v>36.191000000000003</c:v>
                </c:pt>
                <c:pt idx="79">
                  <c:v>36.207000000000001</c:v>
                </c:pt>
                <c:pt idx="80">
                  <c:v>36.277999999999999</c:v>
                </c:pt>
                <c:pt idx="81">
                  <c:v>34.695</c:v>
                </c:pt>
                <c:pt idx="82">
                  <c:v>26.722999999999999</c:v>
                </c:pt>
                <c:pt idx="83">
                  <c:v>22.542999999999999</c:v>
                </c:pt>
                <c:pt idx="84">
                  <c:v>17.835000000000001</c:v>
                </c:pt>
                <c:pt idx="85">
                  <c:v>17.884</c:v>
                </c:pt>
                <c:pt idx="86">
                  <c:v>18.167000000000002</c:v>
                </c:pt>
                <c:pt idx="87">
                  <c:v>18.069000000000003</c:v>
                </c:pt>
                <c:pt idx="88">
                  <c:v>17.970999999999997</c:v>
                </c:pt>
                <c:pt idx="89">
                  <c:v>17.954999999999998</c:v>
                </c:pt>
                <c:pt idx="90">
                  <c:v>17.905000000000001</c:v>
                </c:pt>
                <c:pt idx="91">
                  <c:v>17.970999999999997</c:v>
                </c:pt>
                <c:pt idx="92">
                  <c:v>17.893999999999998</c:v>
                </c:pt>
                <c:pt idx="93">
                  <c:v>17.856000000000002</c:v>
                </c:pt>
                <c:pt idx="94">
                  <c:v>17.850999999999999</c:v>
                </c:pt>
                <c:pt idx="95">
                  <c:v>17.884</c:v>
                </c:pt>
                <c:pt idx="96">
                  <c:v>17.878</c:v>
                </c:pt>
                <c:pt idx="97">
                  <c:v>17.872999999999998</c:v>
                </c:pt>
                <c:pt idx="98">
                  <c:v>17.866999999999997</c:v>
                </c:pt>
                <c:pt idx="99">
                  <c:v>17.807000000000002</c:v>
                </c:pt>
                <c:pt idx="100">
                  <c:v>17.850999999999999</c:v>
                </c:pt>
                <c:pt idx="101">
                  <c:v>17.889000000000003</c:v>
                </c:pt>
                <c:pt idx="102">
                  <c:v>17.927</c:v>
                </c:pt>
                <c:pt idx="103">
                  <c:v>17.927</c:v>
                </c:pt>
                <c:pt idx="104">
                  <c:v>17.927</c:v>
                </c:pt>
                <c:pt idx="105">
                  <c:v>17.915999999999997</c:v>
                </c:pt>
                <c:pt idx="106">
                  <c:v>17.895000000000003</c:v>
                </c:pt>
                <c:pt idx="107">
                  <c:v>17.895000000000003</c:v>
                </c:pt>
                <c:pt idx="108">
                  <c:v>17.917000000000002</c:v>
                </c:pt>
                <c:pt idx="109">
                  <c:v>17.993000000000002</c:v>
                </c:pt>
                <c:pt idx="110">
                  <c:v>17.96</c:v>
                </c:pt>
                <c:pt idx="111">
                  <c:v>17.921999999999997</c:v>
                </c:pt>
                <c:pt idx="112">
                  <c:v>17.927999999999997</c:v>
                </c:pt>
                <c:pt idx="113">
                  <c:v>17.899999999999999</c:v>
                </c:pt>
                <c:pt idx="114">
                  <c:v>17.921999999999997</c:v>
                </c:pt>
                <c:pt idx="115">
                  <c:v>17.939</c:v>
                </c:pt>
                <c:pt idx="116">
                  <c:v>17.960999999999999</c:v>
                </c:pt>
                <c:pt idx="117">
                  <c:v>17.89</c:v>
                </c:pt>
                <c:pt idx="118">
                  <c:v>17.944000000000003</c:v>
                </c:pt>
                <c:pt idx="119">
                  <c:v>17.950000000000003</c:v>
                </c:pt>
                <c:pt idx="120">
                  <c:v>17.960999999999999</c:v>
                </c:pt>
                <c:pt idx="121">
                  <c:v>17.960999999999999</c:v>
                </c:pt>
                <c:pt idx="122">
                  <c:v>17.868000000000002</c:v>
                </c:pt>
                <c:pt idx="123">
                  <c:v>17.905999999999999</c:v>
                </c:pt>
                <c:pt idx="124">
                  <c:v>18.036999999999999</c:v>
                </c:pt>
                <c:pt idx="125">
                  <c:v>11.878</c:v>
                </c:pt>
                <c:pt idx="126">
                  <c:v>2.7309999999999999</c:v>
                </c:pt>
                <c:pt idx="127">
                  <c:v>1.8040000000000003</c:v>
                </c:pt>
                <c:pt idx="128">
                  <c:v>1.9630000000000001</c:v>
                </c:pt>
                <c:pt idx="129">
                  <c:v>1.9470000000000001</c:v>
                </c:pt>
                <c:pt idx="130">
                  <c:v>1.7679999999999998</c:v>
                </c:pt>
                <c:pt idx="131">
                  <c:v>1.7629999999999999</c:v>
                </c:pt>
                <c:pt idx="132">
                  <c:v>1.742</c:v>
                </c:pt>
                <c:pt idx="133">
                  <c:v>1.7909999999999995</c:v>
                </c:pt>
                <c:pt idx="134">
                  <c:v>1.7749999999999995</c:v>
                </c:pt>
                <c:pt idx="135">
                  <c:v>1.7699999999999996</c:v>
                </c:pt>
                <c:pt idx="136">
                  <c:v>1.5419999999999998</c:v>
                </c:pt>
                <c:pt idx="137">
                  <c:v>1.6079999999999997</c:v>
                </c:pt>
                <c:pt idx="138">
                  <c:v>1.6680000000000001</c:v>
                </c:pt>
                <c:pt idx="139">
                  <c:v>1.63</c:v>
                </c:pt>
                <c:pt idx="140">
                  <c:v>1.6360000000000001</c:v>
                </c:pt>
                <c:pt idx="141">
                  <c:v>1.8220000000000001</c:v>
                </c:pt>
                <c:pt idx="142">
                  <c:v>1.718</c:v>
                </c:pt>
                <c:pt idx="143">
                  <c:v>1.5</c:v>
                </c:pt>
                <c:pt idx="144">
                  <c:v>1.8599999999999994</c:v>
                </c:pt>
                <c:pt idx="145">
                  <c:v>1.8979999999999997</c:v>
                </c:pt>
                <c:pt idx="146">
                  <c:v>1.915</c:v>
                </c:pt>
                <c:pt idx="147">
                  <c:v>1.8549999999999995</c:v>
                </c:pt>
                <c:pt idx="148">
                  <c:v>1.7459999999999996</c:v>
                </c:pt>
                <c:pt idx="149">
                  <c:v>1.7240000000000002</c:v>
                </c:pt>
                <c:pt idx="150">
                  <c:v>1.7999999999999998</c:v>
                </c:pt>
                <c:pt idx="151">
                  <c:v>1.9470000000000001</c:v>
                </c:pt>
                <c:pt idx="152">
                  <c:v>1.9089999999999998</c:v>
                </c:pt>
                <c:pt idx="153">
                  <c:v>1.9029999999999996</c:v>
                </c:pt>
                <c:pt idx="154">
                  <c:v>1.8319999999999999</c:v>
                </c:pt>
                <c:pt idx="155">
                  <c:v>1.843</c:v>
                </c:pt>
                <c:pt idx="156">
                  <c:v>1.7999999999999998</c:v>
                </c:pt>
                <c:pt idx="157">
                  <c:v>1.5489999999999995</c:v>
                </c:pt>
                <c:pt idx="158">
                  <c:v>1.6909999999999998</c:v>
                </c:pt>
                <c:pt idx="159">
                  <c:v>1.6529999999999996</c:v>
                </c:pt>
                <c:pt idx="160">
                  <c:v>1.702</c:v>
                </c:pt>
                <c:pt idx="161">
                  <c:v>1.6579999999999995</c:v>
                </c:pt>
                <c:pt idx="162">
                  <c:v>1.6639999999999997</c:v>
                </c:pt>
                <c:pt idx="163">
                  <c:v>1.6689999999999996</c:v>
                </c:pt>
                <c:pt idx="164">
                  <c:v>1.625</c:v>
                </c:pt>
                <c:pt idx="165">
                  <c:v>1.62</c:v>
                </c:pt>
                <c:pt idx="166">
                  <c:v>1.6529999999999996</c:v>
                </c:pt>
                <c:pt idx="167">
                  <c:v>1.6529999999999996</c:v>
                </c:pt>
                <c:pt idx="168">
                  <c:v>1.6579999999999995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462016"/>
        <c:axId val="133921024"/>
      </c:scatterChart>
      <c:valAx>
        <c:axId val="12746201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- Offset (ntu)</a:t>
                </a:r>
              </a:p>
            </c:rich>
          </c:tx>
          <c:layout>
            <c:manualLayout>
              <c:xMode val="edge"/>
              <c:yMode val="edge"/>
              <c:x val="0.42050724849050553"/>
              <c:y val="2.3600198687867585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133921024"/>
        <c:crosses val="autoZero"/>
        <c:crossBetween val="midCat"/>
      </c:valAx>
      <c:valAx>
        <c:axId val="13392102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2746201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3/7/2017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640107170249016"/>
          <c:y val="0.13495455934880193"/>
          <c:w val="0.7601703210817915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'Plots_R500-2'!$O$8:$O$355</c:f>
              <c:numCache>
                <c:formatCode>0.0000</c:formatCode>
                <c:ptCount val="348"/>
                <c:pt idx="0">
                  <c:v>2.6999999999999968E-2</c:v>
                </c:pt>
                <c:pt idx="1">
                  <c:v>3.234999999999999E-2</c:v>
                </c:pt>
                <c:pt idx="2">
                  <c:v>2.1650000000000003E-2</c:v>
                </c:pt>
                <c:pt idx="3">
                  <c:v>2.1650000000000003E-2</c:v>
                </c:pt>
                <c:pt idx="4">
                  <c:v>4.8399999999999999E-2</c:v>
                </c:pt>
                <c:pt idx="5">
                  <c:v>2.1650000000000003E-2</c:v>
                </c:pt>
                <c:pt idx="6">
                  <c:v>2.6999999999999968E-2</c:v>
                </c:pt>
                <c:pt idx="7">
                  <c:v>2.1650000000000003E-2</c:v>
                </c:pt>
                <c:pt idx="8">
                  <c:v>3.234999999999999E-2</c:v>
                </c:pt>
                <c:pt idx="9">
                  <c:v>2.6999999999999968E-2</c:v>
                </c:pt>
                <c:pt idx="10">
                  <c:v>2.6999999999999968E-2</c:v>
                </c:pt>
                <c:pt idx="11">
                  <c:v>3.234999999999999E-2</c:v>
                </c:pt>
                <c:pt idx="12">
                  <c:v>3.7699999999999984E-2</c:v>
                </c:pt>
                <c:pt idx="13">
                  <c:v>0.13934999999999997</c:v>
                </c:pt>
                <c:pt idx="14">
                  <c:v>5.3749999999999964E-2</c:v>
                </c:pt>
                <c:pt idx="15">
                  <c:v>6.444999999999998E-2</c:v>
                </c:pt>
                <c:pt idx="16">
                  <c:v>8.5849999999999982E-2</c:v>
                </c:pt>
                <c:pt idx="17">
                  <c:v>6.444999999999998E-2</c:v>
                </c:pt>
                <c:pt idx="18">
                  <c:v>0.11794999999999997</c:v>
                </c:pt>
                <c:pt idx="19">
                  <c:v>6.9800000000000001E-2</c:v>
                </c:pt>
                <c:pt idx="20">
                  <c:v>8.049999999999996E-2</c:v>
                </c:pt>
                <c:pt idx="21">
                  <c:v>0.18214999999999998</c:v>
                </c:pt>
                <c:pt idx="22">
                  <c:v>0.10189999999999999</c:v>
                </c:pt>
                <c:pt idx="23">
                  <c:v>7.5149999999999995E-2</c:v>
                </c:pt>
                <c:pt idx="24">
                  <c:v>0.12864999999999999</c:v>
                </c:pt>
                <c:pt idx="25">
                  <c:v>8.049999999999996E-2</c:v>
                </c:pt>
                <c:pt idx="26">
                  <c:v>9.6549999999999997E-2</c:v>
                </c:pt>
                <c:pt idx="27">
                  <c:v>9.6549999999999997E-2</c:v>
                </c:pt>
                <c:pt idx="28">
                  <c:v>8.5849999999999982E-2</c:v>
                </c:pt>
                <c:pt idx="29">
                  <c:v>5.9099999999999986E-2</c:v>
                </c:pt>
                <c:pt idx="30">
                  <c:v>0.12329999999999999</c:v>
                </c:pt>
                <c:pt idx="31">
                  <c:v>0.12864999999999999</c:v>
                </c:pt>
                <c:pt idx="32">
                  <c:v>9.1199999999999976E-2</c:v>
                </c:pt>
                <c:pt idx="33">
                  <c:v>0.11259999999999998</c:v>
                </c:pt>
                <c:pt idx="34">
                  <c:v>7.5149999999999995E-2</c:v>
                </c:pt>
                <c:pt idx="35">
                  <c:v>8.5849999999999982E-2</c:v>
                </c:pt>
                <c:pt idx="36">
                  <c:v>6.9800000000000001E-2</c:v>
                </c:pt>
                <c:pt idx="37">
                  <c:v>5.9099999999999986E-2</c:v>
                </c:pt>
                <c:pt idx="38">
                  <c:v>6.444999999999998E-2</c:v>
                </c:pt>
                <c:pt idx="39">
                  <c:v>7.5149999999999995E-2</c:v>
                </c:pt>
                <c:pt idx="40">
                  <c:v>6.444999999999998E-2</c:v>
                </c:pt>
                <c:pt idx="41">
                  <c:v>6.9800000000000001E-2</c:v>
                </c:pt>
                <c:pt idx="42">
                  <c:v>0.10189999999999999</c:v>
                </c:pt>
                <c:pt idx="43">
                  <c:v>5.9099999999999986E-2</c:v>
                </c:pt>
                <c:pt idx="44">
                  <c:v>9.1199999999999976E-2</c:v>
                </c:pt>
                <c:pt idx="45">
                  <c:v>6.9800000000000001E-2</c:v>
                </c:pt>
                <c:pt idx="46">
                  <c:v>6.444999999999998E-2</c:v>
                </c:pt>
                <c:pt idx="47">
                  <c:v>5.3749999999999964E-2</c:v>
                </c:pt>
                <c:pt idx="48">
                  <c:v>8.5849999999999982E-2</c:v>
                </c:pt>
                <c:pt idx="49">
                  <c:v>9.6549999999999997E-2</c:v>
                </c:pt>
                <c:pt idx="50">
                  <c:v>9.6549999999999997E-2</c:v>
                </c:pt>
                <c:pt idx="51">
                  <c:v>8.5849999999999982E-2</c:v>
                </c:pt>
                <c:pt idx="52">
                  <c:v>6.9800000000000001E-2</c:v>
                </c:pt>
                <c:pt idx="53">
                  <c:v>5.9099999999999986E-2</c:v>
                </c:pt>
                <c:pt idx="54">
                  <c:v>6.9800000000000001E-2</c:v>
                </c:pt>
                <c:pt idx="55">
                  <c:v>5.9099999999999986E-2</c:v>
                </c:pt>
                <c:pt idx="56">
                  <c:v>0.13934999999999997</c:v>
                </c:pt>
                <c:pt idx="57">
                  <c:v>8.5849999999999982E-2</c:v>
                </c:pt>
                <c:pt idx="58">
                  <c:v>7.5149999999999995E-2</c:v>
                </c:pt>
                <c:pt idx="59">
                  <c:v>9.1199999999999976E-2</c:v>
                </c:pt>
                <c:pt idx="60">
                  <c:v>6.444999999999998E-2</c:v>
                </c:pt>
                <c:pt idx="61">
                  <c:v>6.444999999999998E-2</c:v>
                </c:pt>
                <c:pt idx="62">
                  <c:v>8.049999999999996E-2</c:v>
                </c:pt>
                <c:pt idx="63">
                  <c:v>0.10189999999999999</c:v>
                </c:pt>
                <c:pt idx="64">
                  <c:v>7.5149999999999995E-2</c:v>
                </c:pt>
                <c:pt idx="65">
                  <c:v>8.5849999999999982E-2</c:v>
                </c:pt>
                <c:pt idx="66">
                  <c:v>0.13399999999999995</c:v>
                </c:pt>
                <c:pt idx="67">
                  <c:v>7.5149999999999995E-2</c:v>
                </c:pt>
                <c:pt idx="68">
                  <c:v>0.10189999999999999</c:v>
                </c:pt>
                <c:pt idx="69">
                  <c:v>0.21959999999999999</c:v>
                </c:pt>
                <c:pt idx="70">
                  <c:v>8.5849999999999982E-2</c:v>
                </c:pt>
                <c:pt idx="71">
                  <c:v>8.049999999999996E-2</c:v>
                </c:pt>
                <c:pt idx="72">
                  <c:v>0.10724999999999998</c:v>
                </c:pt>
                <c:pt idx="73">
                  <c:v>8.049999999999996E-2</c:v>
                </c:pt>
                <c:pt idx="74">
                  <c:v>0.15004999999999999</c:v>
                </c:pt>
                <c:pt idx="75">
                  <c:v>0.1447</c:v>
                </c:pt>
                <c:pt idx="76">
                  <c:v>9.6549999999999997E-2</c:v>
                </c:pt>
                <c:pt idx="77">
                  <c:v>0.10189999999999999</c:v>
                </c:pt>
                <c:pt idx="78">
                  <c:v>0.15539999999999998</c:v>
                </c:pt>
                <c:pt idx="79">
                  <c:v>6.9800000000000001E-2</c:v>
                </c:pt>
                <c:pt idx="80">
                  <c:v>8.049999999999996E-2</c:v>
                </c:pt>
                <c:pt idx="81">
                  <c:v>8.049999999999996E-2</c:v>
                </c:pt>
                <c:pt idx="82">
                  <c:v>9.6549999999999997E-2</c:v>
                </c:pt>
                <c:pt idx="83">
                  <c:v>8.5849999999999982E-2</c:v>
                </c:pt>
                <c:pt idx="84">
                  <c:v>8.049999999999996E-2</c:v>
                </c:pt>
                <c:pt idx="85">
                  <c:v>9.1199999999999976E-2</c:v>
                </c:pt>
                <c:pt idx="86">
                  <c:v>5.9099999999999986E-2</c:v>
                </c:pt>
                <c:pt idx="87">
                  <c:v>2.6999999999999968E-2</c:v>
                </c:pt>
                <c:pt idx="88">
                  <c:v>3.234999999999999E-2</c:v>
                </c:pt>
                <c:pt idx="89">
                  <c:v>6.444999999999998E-2</c:v>
                </c:pt>
                <c:pt idx="90">
                  <c:v>1.0949999999999988E-2</c:v>
                </c:pt>
                <c:pt idx="91">
                  <c:v>4.8399999999999999E-2</c:v>
                </c:pt>
                <c:pt idx="92">
                  <c:v>1.6299999999999953E-2</c:v>
                </c:pt>
                <c:pt idx="93">
                  <c:v>1.6299999999999953E-2</c:v>
                </c:pt>
                <c:pt idx="94">
                  <c:v>1.0949999999999988E-2</c:v>
                </c:pt>
                <c:pt idx="95">
                  <c:v>2.6999999999999968E-2</c:v>
                </c:pt>
                <c:pt idx="96">
                  <c:v>2.1650000000000003E-2</c:v>
                </c:pt>
                <c:pt idx="97">
                  <c:v>1.6299999999999953E-2</c:v>
                </c:pt>
                <c:pt idx="98">
                  <c:v>1.6299999999999953E-2</c:v>
                </c:pt>
                <c:pt idx="99">
                  <c:v>3.7699999999999984E-2</c:v>
                </c:pt>
                <c:pt idx="100">
                  <c:v>1.6299999999999953E-2</c:v>
                </c:pt>
                <c:pt idx="101">
                  <c:v>1.6299999999999953E-2</c:v>
                </c:pt>
                <c:pt idx="102">
                  <c:v>3.7699999999999984E-2</c:v>
                </c:pt>
                <c:pt idx="103">
                  <c:v>1.0949999999999988E-2</c:v>
                </c:pt>
                <c:pt idx="104">
                  <c:v>5.3749999999999964E-2</c:v>
                </c:pt>
                <c:pt idx="105">
                  <c:v>1.0949999999999988E-2</c:v>
                </c:pt>
                <c:pt idx="106">
                  <c:v>2.6999999999999968E-2</c:v>
                </c:pt>
                <c:pt idx="107">
                  <c:v>2.6999999999999968E-2</c:v>
                </c:pt>
                <c:pt idx="108">
                  <c:v>3.234999999999999E-2</c:v>
                </c:pt>
                <c:pt idx="109">
                  <c:v>2.1650000000000003E-2</c:v>
                </c:pt>
                <c:pt idx="110">
                  <c:v>1.6299999999999953E-2</c:v>
                </c:pt>
                <c:pt idx="111">
                  <c:v>2.1650000000000003E-2</c:v>
                </c:pt>
                <c:pt idx="112">
                  <c:v>4.3049999999999977E-2</c:v>
                </c:pt>
                <c:pt idx="113">
                  <c:v>1.0949999999999988E-2</c:v>
                </c:pt>
                <c:pt idx="114">
                  <c:v>3.234999999999999E-2</c:v>
                </c:pt>
                <c:pt idx="115">
                  <c:v>2.1650000000000003E-2</c:v>
                </c:pt>
                <c:pt idx="116">
                  <c:v>3.234999999999999E-2</c:v>
                </c:pt>
                <c:pt idx="117">
                  <c:v>2.1650000000000003E-2</c:v>
                </c:pt>
                <c:pt idx="118">
                  <c:v>2.1650000000000003E-2</c:v>
                </c:pt>
                <c:pt idx="119">
                  <c:v>2.1650000000000003E-2</c:v>
                </c:pt>
                <c:pt idx="120">
                  <c:v>1.6299999999999953E-2</c:v>
                </c:pt>
                <c:pt idx="121">
                  <c:v>2.1650000000000003E-2</c:v>
                </c:pt>
                <c:pt idx="122">
                  <c:v>2.6999999999999968E-2</c:v>
                </c:pt>
                <c:pt idx="123">
                  <c:v>2.1650000000000003E-2</c:v>
                </c:pt>
                <c:pt idx="124">
                  <c:v>2.6999999999999968E-2</c:v>
                </c:pt>
                <c:pt idx="125">
                  <c:v>1.6299999999999953E-2</c:v>
                </c:pt>
                <c:pt idx="126">
                  <c:v>2.1650000000000003E-2</c:v>
                </c:pt>
                <c:pt idx="127">
                  <c:v>2.1650000000000003E-2</c:v>
                </c:pt>
                <c:pt idx="128">
                  <c:v>2.6999999999999968E-2</c:v>
                </c:pt>
                <c:pt idx="129">
                  <c:v>3.7699999999999984E-2</c:v>
                </c:pt>
                <c:pt idx="130">
                  <c:v>2.1650000000000003E-2</c:v>
                </c:pt>
                <c:pt idx="131">
                  <c:v>3.234999999999999E-2</c:v>
                </c:pt>
                <c:pt idx="132">
                  <c:v>1.6299999999999953E-2</c:v>
                </c:pt>
                <c:pt idx="133">
                  <c:v>3.234999999999999E-2</c:v>
                </c:pt>
                <c:pt idx="134">
                  <c:v>2.6999999999999968E-2</c:v>
                </c:pt>
                <c:pt idx="135">
                  <c:v>3.7699999999999984E-2</c:v>
                </c:pt>
                <c:pt idx="136">
                  <c:v>2.6999999999999968E-2</c:v>
                </c:pt>
                <c:pt idx="137">
                  <c:v>2.1650000000000003E-2</c:v>
                </c:pt>
                <c:pt idx="138">
                  <c:v>3.7699999999999984E-2</c:v>
                </c:pt>
                <c:pt idx="139">
                  <c:v>3.7699999999999984E-2</c:v>
                </c:pt>
                <c:pt idx="140">
                  <c:v>3.7699999999999984E-2</c:v>
                </c:pt>
                <c:pt idx="141">
                  <c:v>3.234999999999999E-2</c:v>
                </c:pt>
                <c:pt idx="142">
                  <c:v>3.234999999999999E-2</c:v>
                </c:pt>
                <c:pt idx="143">
                  <c:v>4.8399999999999999E-2</c:v>
                </c:pt>
                <c:pt idx="144">
                  <c:v>3.7699999999999984E-2</c:v>
                </c:pt>
                <c:pt idx="145">
                  <c:v>9.6549999999999997E-2</c:v>
                </c:pt>
                <c:pt idx="146">
                  <c:v>3.234999999999999E-2</c:v>
                </c:pt>
                <c:pt idx="147">
                  <c:v>1.6299999999999953E-2</c:v>
                </c:pt>
                <c:pt idx="148">
                  <c:v>3.7699999999999984E-2</c:v>
                </c:pt>
                <c:pt idx="149">
                  <c:v>2.1650000000000003E-2</c:v>
                </c:pt>
                <c:pt idx="150">
                  <c:v>3.234999999999999E-2</c:v>
                </c:pt>
                <c:pt idx="151">
                  <c:v>2.6999999999999968E-2</c:v>
                </c:pt>
                <c:pt idx="152">
                  <c:v>2.1650000000000003E-2</c:v>
                </c:pt>
                <c:pt idx="153">
                  <c:v>3.7699999999999984E-2</c:v>
                </c:pt>
                <c:pt idx="154">
                  <c:v>3.234999999999999E-2</c:v>
                </c:pt>
                <c:pt idx="155">
                  <c:v>3.234999999999999E-2</c:v>
                </c:pt>
                <c:pt idx="156">
                  <c:v>2.6999999999999968E-2</c:v>
                </c:pt>
                <c:pt idx="157">
                  <c:v>3.234999999999999E-2</c:v>
                </c:pt>
                <c:pt idx="158">
                  <c:v>2.6999999999999968E-2</c:v>
                </c:pt>
                <c:pt idx="159">
                  <c:v>2.6999999999999968E-2</c:v>
                </c:pt>
                <c:pt idx="160">
                  <c:v>2.1650000000000003E-2</c:v>
                </c:pt>
                <c:pt idx="161">
                  <c:v>2.1650000000000003E-2</c:v>
                </c:pt>
                <c:pt idx="162">
                  <c:v>3.234999999999999E-2</c:v>
                </c:pt>
                <c:pt idx="163">
                  <c:v>1.6299999999999953E-2</c:v>
                </c:pt>
                <c:pt idx="164">
                  <c:v>3.7699999999999984E-2</c:v>
                </c:pt>
                <c:pt idx="165">
                  <c:v>2.1650000000000003E-2</c:v>
                </c:pt>
                <c:pt idx="166">
                  <c:v>2.6999999999999968E-2</c:v>
                </c:pt>
                <c:pt idx="167">
                  <c:v>2.6999999999999968E-2</c:v>
                </c:pt>
                <c:pt idx="168">
                  <c:v>3.234999999999999E-2</c:v>
                </c:pt>
                <c:pt idx="169">
                  <c:v>2.6999999999999968E-2</c:v>
                </c:pt>
                <c:pt idx="170">
                  <c:v>2.6999999999999968E-2</c:v>
                </c:pt>
                <c:pt idx="171">
                  <c:v>2.6999999999999968E-2</c:v>
                </c:pt>
                <c:pt idx="172">
                  <c:v>3.234999999999999E-2</c:v>
                </c:pt>
                <c:pt idx="173">
                  <c:v>2.6999999999999968E-2</c:v>
                </c:pt>
                <c:pt idx="174">
                  <c:v>3.7699999999999984E-2</c:v>
                </c:pt>
                <c:pt idx="175">
                  <c:v>2.1650000000000003E-2</c:v>
                </c:pt>
                <c:pt idx="176">
                  <c:v>2.1650000000000003E-2</c:v>
                </c:pt>
                <c:pt idx="177">
                  <c:v>2.1650000000000003E-2</c:v>
                </c:pt>
                <c:pt idx="178">
                  <c:v>3.234999999999999E-2</c:v>
                </c:pt>
                <c:pt idx="179">
                  <c:v>1.6299999999999953E-2</c:v>
                </c:pt>
                <c:pt idx="180">
                  <c:v>6.444999999999998E-2</c:v>
                </c:pt>
                <c:pt idx="181">
                  <c:v>2.6999999999999968E-2</c:v>
                </c:pt>
                <c:pt idx="182">
                  <c:v>3.234999999999999E-2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1.8490000000000002</c:v>
                </c:pt>
                <c:pt idx="1">
                  <c:v>1.6470000000000002</c:v>
                </c:pt>
                <c:pt idx="2">
                  <c:v>2.1539999999999999</c:v>
                </c:pt>
                <c:pt idx="3">
                  <c:v>2.133</c:v>
                </c:pt>
                <c:pt idx="4">
                  <c:v>2.2530000000000001</c:v>
                </c:pt>
                <c:pt idx="5">
                  <c:v>2.367</c:v>
                </c:pt>
                <c:pt idx="6">
                  <c:v>2.4500000000000002</c:v>
                </c:pt>
                <c:pt idx="7">
                  <c:v>1.8120000000000003</c:v>
                </c:pt>
                <c:pt idx="8">
                  <c:v>11.876999999999999</c:v>
                </c:pt>
                <c:pt idx="9">
                  <c:v>14.750999999999998</c:v>
                </c:pt>
                <c:pt idx="10">
                  <c:v>22.367000000000001</c:v>
                </c:pt>
                <c:pt idx="11">
                  <c:v>30.883999999999997</c:v>
                </c:pt>
                <c:pt idx="12">
                  <c:v>35.554000000000002</c:v>
                </c:pt>
                <c:pt idx="13">
                  <c:v>41.611000000000004</c:v>
                </c:pt>
                <c:pt idx="14">
                  <c:v>41.354000000000006</c:v>
                </c:pt>
                <c:pt idx="15">
                  <c:v>41.544000000000004</c:v>
                </c:pt>
                <c:pt idx="16">
                  <c:v>41.456000000000003</c:v>
                </c:pt>
                <c:pt idx="17">
                  <c:v>41.422000000000004</c:v>
                </c:pt>
                <c:pt idx="18">
                  <c:v>41.607000000000006</c:v>
                </c:pt>
                <c:pt idx="19">
                  <c:v>41.465000000000003</c:v>
                </c:pt>
                <c:pt idx="20">
                  <c:v>41.519000000000005</c:v>
                </c:pt>
                <c:pt idx="21">
                  <c:v>41.503</c:v>
                </c:pt>
                <c:pt idx="22">
                  <c:v>41.497</c:v>
                </c:pt>
                <c:pt idx="23">
                  <c:v>41.464000000000006</c:v>
                </c:pt>
                <c:pt idx="24">
                  <c:v>41.491</c:v>
                </c:pt>
                <c:pt idx="25">
                  <c:v>41.484999999999999</c:v>
                </c:pt>
                <c:pt idx="26">
                  <c:v>41.480000000000004</c:v>
                </c:pt>
                <c:pt idx="27">
                  <c:v>41.518000000000001</c:v>
                </c:pt>
                <c:pt idx="28">
                  <c:v>41.458000000000006</c:v>
                </c:pt>
                <c:pt idx="29">
                  <c:v>41.436</c:v>
                </c:pt>
                <c:pt idx="30">
                  <c:v>41.480000000000004</c:v>
                </c:pt>
                <c:pt idx="31">
                  <c:v>41.441000000000003</c:v>
                </c:pt>
                <c:pt idx="32">
                  <c:v>41.447000000000003</c:v>
                </c:pt>
                <c:pt idx="33">
                  <c:v>41.419000000000004</c:v>
                </c:pt>
                <c:pt idx="34">
                  <c:v>41.452000000000005</c:v>
                </c:pt>
                <c:pt idx="35">
                  <c:v>41.43</c:v>
                </c:pt>
                <c:pt idx="36">
                  <c:v>41.414000000000001</c:v>
                </c:pt>
                <c:pt idx="37">
                  <c:v>41.196000000000005</c:v>
                </c:pt>
                <c:pt idx="38">
                  <c:v>41.332000000000001</c:v>
                </c:pt>
                <c:pt idx="39">
                  <c:v>41.376000000000005</c:v>
                </c:pt>
                <c:pt idx="40">
                  <c:v>41.414000000000001</c:v>
                </c:pt>
                <c:pt idx="41">
                  <c:v>41.43</c:v>
                </c:pt>
                <c:pt idx="42">
                  <c:v>41.381</c:v>
                </c:pt>
                <c:pt idx="43">
                  <c:v>41.376000000000005</c:v>
                </c:pt>
                <c:pt idx="44">
                  <c:v>41.414000000000001</c:v>
                </c:pt>
                <c:pt idx="45">
                  <c:v>41.234000000000002</c:v>
                </c:pt>
                <c:pt idx="46">
                  <c:v>41.135000000000005</c:v>
                </c:pt>
                <c:pt idx="47">
                  <c:v>41.294000000000004</c:v>
                </c:pt>
                <c:pt idx="48">
                  <c:v>41.354000000000006</c:v>
                </c:pt>
                <c:pt idx="49">
                  <c:v>41.315000000000005</c:v>
                </c:pt>
                <c:pt idx="50">
                  <c:v>41.266000000000005</c:v>
                </c:pt>
                <c:pt idx="51">
                  <c:v>41.326000000000001</c:v>
                </c:pt>
                <c:pt idx="52">
                  <c:v>41.239000000000004</c:v>
                </c:pt>
                <c:pt idx="53">
                  <c:v>41.228000000000002</c:v>
                </c:pt>
                <c:pt idx="54">
                  <c:v>41.326000000000001</c:v>
                </c:pt>
                <c:pt idx="55">
                  <c:v>41.43</c:v>
                </c:pt>
                <c:pt idx="56">
                  <c:v>41.414000000000001</c:v>
                </c:pt>
                <c:pt idx="57">
                  <c:v>41.223000000000006</c:v>
                </c:pt>
                <c:pt idx="58">
                  <c:v>41.272000000000006</c:v>
                </c:pt>
                <c:pt idx="59">
                  <c:v>41.245000000000005</c:v>
                </c:pt>
                <c:pt idx="60">
                  <c:v>41.168000000000006</c:v>
                </c:pt>
                <c:pt idx="61">
                  <c:v>41.190000000000005</c:v>
                </c:pt>
                <c:pt idx="62">
                  <c:v>41.288000000000004</c:v>
                </c:pt>
                <c:pt idx="63">
                  <c:v>41.414000000000001</c:v>
                </c:pt>
                <c:pt idx="64">
                  <c:v>41.441000000000003</c:v>
                </c:pt>
                <c:pt idx="65">
                  <c:v>41.463000000000001</c:v>
                </c:pt>
                <c:pt idx="66">
                  <c:v>41.419000000000004</c:v>
                </c:pt>
                <c:pt idx="67">
                  <c:v>41.419000000000004</c:v>
                </c:pt>
                <c:pt idx="68">
                  <c:v>41.425000000000004</c:v>
                </c:pt>
                <c:pt idx="69">
                  <c:v>41.403000000000006</c:v>
                </c:pt>
                <c:pt idx="70">
                  <c:v>41.425000000000004</c:v>
                </c:pt>
                <c:pt idx="71">
                  <c:v>41.403000000000006</c:v>
                </c:pt>
                <c:pt idx="72">
                  <c:v>41.408000000000001</c:v>
                </c:pt>
                <c:pt idx="73">
                  <c:v>41.408000000000001</c:v>
                </c:pt>
                <c:pt idx="74">
                  <c:v>41.441000000000003</c:v>
                </c:pt>
                <c:pt idx="75">
                  <c:v>41.512</c:v>
                </c:pt>
                <c:pt idx="76">
                  <c:v>41.463000000000001</c:v>
                </c:pt>
                <c:pt idx="77">
                  <c:v>41.441000000000003</c:v>
                </c:pt>
                <c:pt idx="78">
                  <c:v>41.403000000000006</c:v>
                </c:pt>
                <c:pt idx="79">
                  <c:v>41.414000000000001</c:v>
                </c:pt>
                <c:pt idx="80">
                  <c:v>41.523000000000003</c:v>
                </c:pt>
                <c:pt idx="81">
                  <c:v>41.512</c:v>
                </c:pt>
                <c:pt idx="82">
                  <c:v>41.463000000000001</c:v>
                </c:pt>
                <c:pt idx="83">
                  <c:v>41.496000000000002</c:v>
                </c:pt>
                <c:pt idx="84">
                  <c:v>41.392000000000003</c:v>
                </c:pt>
                <c:pt idx="85">
                  <c:v>41.026000000000003</c:v>
                </c:pt>
                <c:pt idx="86">
                  <c:v>35.770000000000003</c:v>
                </c:pt>
                <c:pt idx="87">
                  <c:v>26.739000000000001</c:v>
                </c:pt>
                <c:pt idx="88">
                  <c:v>20.803000000000001</c:v>
                </c:pt>
                <c:pt idx="89">
                  <c:v>21.032999999999998</c:v>
                </c:pt>
                <c:pt idx="90">
                  <c:v>21.152999999999999</c:v>
                </c:pt>
                <c:pt idx="91">
                  <c:v>21.163999999999998</c:v>
                </c:pt>
                <c:pt idx="92">
                  <c:v>21.192</c:v>
                </c:pt>
                <c:pt idx="93">
                  <c:v>21.196999999999999</c:v>
                </c:pt>
                <c:pt idx="94">
                  <c:v>21.224999999999998</c:v>
                </c:pt>
                <c:pt idx="95">
                  <c:v>21.23</c:v>
                </c:pt>
                <c:pt idx="96">
                  <c:v>21.181000000000001</c:v>
                </c:pt>
                <c:pt idx="97">
                  <c:v>21.181000000000001</c:v>
                </c:pt>
                <c:pt idx="98">
                  <c:v>21.164999999999999</c:v>
                </c:pt>
                <c:pt idx="99">
                  <c:v>21.175999999999998</c:v>
                </c:pt>
                <c:pt idx="100">
                  <c:v>21.164999999999999</c:v>
                </c:pt>
                <c:pt idx="101">
                  <c:v>21.170999999999999</c:v>
                </c:pt>
                <c:pt idx="102">
                  <c:v>21.22</c:v>
                </c:pt>
                <c:pt idx="103">
                  <c:v>21.202999999999999</c:v>
                </c:pt>
                <c:pt idx="104">
                  <c:v>21.198</c:v>
                </c:pt>
                <c:pt idx="105">
                  <c:v>21.257999999999999</c:v>
                </c:pt>
                <c:pt idx="106">
                  <c:v>21.224999999999998</c:v>
                </c:pt>
                <c:pt idx="107">
                  <c:v>21.186999999999998</c:v>
                </c:pt>
                <c:pt idx="108">
                  <c:v>20.073999999999998</c:v>
                </c:pt>
                <c:pt idx="109">
                  <c:v>19.888999999999999</c:v>
                </c:pt>
                <c:pt idx="110">
                  <c:v>20.902999999999999</c:v>
                </c:pt>
                <c:pt idx="111">
                  <c:v>21.061999999999998</c:v>
                </c:pt>
                <c:pt idx="112">
                  <c:v>21.111000000000001</c:v>
                </c:pt>
                <c:pt idx="113">
                  <c:v>21.242000000000001</c:v>
                </c:pt>
                <c:pt idx="114">
                  <c:v>21.093999999999998</c:v>
                </c:pt>
                <c:pt idx="115">
                  <c:v>21.099999999999998</c:v>
                </c:pt>
                <c:pt idx="116">
                  <c:v>21.082999999999998</c:v>
                </c:pt>
                <c:pt idx="117">
                  <c:v>21.077999999999999</c:v>
                </c:pt>
                <c:pt idx="118">
                  <c:v>21.077999999999999</c:v>
                </c:pt>
                <c:pt idx="119">
                  <c:v>21.050999999999998</c:v>
                </c:pt>
                <c:pt idx="120">
                  <c:v>21.061999999999998</c:v>
                </c:pt>
                <c:pt idx="121">
                  <c:v>21.067</c:v>
                </c:pt>
                <c:pt idx="122">
                  <c:v>21.056000000000001</c:v>
                </c:pt>
                <c:pt idx="123">
                  <c:v>21.073</c:v>
                </c:pt>
                <c:pt idx="124">
                  <c:v>21.077999999999999</c:v>
                </c:pt>
                <c:pt idx="125">
                  <c:v>21.056000000000001</c:v>
                </c:pt>
                <c:pt idx="126">
                  <c:v>20.745000000000001</c:v>
                </c:pt>
                <c:pt idx="127">
                  <c:v>20.597999999999999</c:v>
                </c:pt>
                <c:pt idx="128">
                  <c:v>20.542999999999999</c:v>
                </c:pt>
                <c:pt idx="129">
                  <c:v>19.506999999999998</c:v>
                </c:pt>
                <c:pt idx="130">
                  <c:v>15.234999999999999</c:v>
                </c:pt>
                <c:pt idx="131">
                  <c:v>16.096999999999998</c:v>
                </c:pt>
                <c:pt idx="132">
                  <c:v>11.847999999999999</c:v>
                </c:pt>
                <c:pt idx="133">
                  <c:v>5.9020000000000001</c:v>
                </c:pt>
                <c:pt idx="134">
                  <c:v>2.4009999999999998</c:v>
                </c:pt>
                <c:pt idx="135">
                  <c:v>2.4940000000000007</c:v>
                </c:pt>
                <c:pt idx="136">
                  <c:v>2.5870000000000006</c:v>
                </c:pt>
                <c:pt idx="137">
                  <c:v>2.8170000000000002</c:v>
                </c:pt>
                <c:pt idx="138">
                  <c:v>2.8550000000000004</c:v>
                </c:pt>
                <c:pt idx="139">
                  <c:v>2.8230000000000004</c:v>
                </c:pt>
                <c:pt idx="140">
                  <c:v>2.8780000000000001</c:v>
                </c:pt>
                <c:pt idx="141">
                  <c:v>2.84</c:v>
                </c:pt>
                <c:pt idx="142">
                  <c:v>2.6930000000000005</c:v>
                </c:pt>
                <c:pt idx="143">
                  <c:v>2.6270000000000007</c:v>
                </c:pt>
                <c:pt idx="144">
                  <c:v>2.835</c:v>
                </c:pt>
                <c:pt idx="145">
                  <c:v>2.7200000000000006</c:v>
                </c:pt>
                <c:pt idx="146">
                  <c:v>2.6660000000000004</c:v>
                </c:pt>
                <c:pt idx="147">
                  <c:v>2.6989999999999998</c:v>
                </c:pt>
                <c:pt idx="148">
                  <c:v>2.7530000000000001</c:v>
                </c:pt>
                <c:pt idx="149">
                  <c:v>2.8680000000000003</c:v>
                </c:pt>
                <c:pt idx="150">
                  <c:v>2.835</c:v>
                </c:pt>
                <c:pt idx="151">
                  <c:v>2.8140000000000001</c:v>
                </c:pt>
                <c:pt idx="152">
                  <c:v>2.819</c:v>
                </c:pt>
                <c:pt idx="153">
                  <c:v>2.7160000000000002</c:v>
                </c:pt>
                <c:pt idx="154">
                  <c:v>2.7050000000000001</c:v>
                </c:pt>
                <c:pt idx="155">
                  <c:v>2.6770000000000005</c:v>
                </c:pt>
                <c:pt idx="156">
                  <c:v>2.6880000000000006</c:v>
                </c:pt>
                <c:pt idx="157">
                  <c:v>2.7590000000000003</c:v>
                </c:pt>
                <c:pt idx="158">
                  <c:v>2.6829999999999998</c:v>
                </c:pt>
                <c:pt idx="159">
                  <c:v>2.6720000000000006</c:v>
                </c:pt>
                <c:pt idx="160">
                  <c:v>2.7430000000000003</c:v>
                </c:pt>
                <c:pt idx="161">
                  <c:v>2.399</c:v>
                </c:pt>
                <c:pt idx="162">
                  <c:v>2.4969999999999999</c:v>
                </c:pt>
                <c:pt idx="163">
                  <c:v>2.7919999999999998</c:v>
                </c:pt>
                <c:pt idx="164">
                  <c:v>2.7540000000000004</c:v>
                </c:pt>
                <c:pt idx="165">
                  <c:v>2.7540000000000004</c:v>
                </c:pt>
                <c:pt idx="166">
                  <c:v>2.6120000000000001</c:v>
                </c:pt>
                <c:pt idx="167">
                  <c:v>2.4210000000000003</c:v>
                </c:pt>
                <c:pt idx="168">
                  <c:v>2.4320000000000004</c:v>
                </c:pt>
                <c:pt idx="169">
                  <c:v>2.492</c:v>
                </c:pt>
                <c:pt idx="170">
                  <c:v>2.6120000000000001</c:v>
                </c:pt>
                <c:pt idx="171">
                  <c:v>2.6180000000000003</c:v>
                </c:pt>
                <c:pt idx="172">
                  <c:v>2.4380000000000006</c:v>
                </c:pt>
                <c:pt idx="173">
                  <c:v>2.4210000000000003</c:v>
                </c:pt>
                <c:pt idx="174">
                  <c:v>2.4480000000000004</c:v>
                </c:pt>
                <c:pt idx="175">
                  <c:v>2.5030000000000001</c:v>
                </c:pt>
                <c:pt idx="176">
                  <c:v>2.5630000000000006</c:v>
                </c:pt>
                <c:pt idx="177">
                  <c:v>2.6120000000000001</c:v>
                </c:pt>
                <c:pt idx="178">
                  <c:v>2.492</c:v>
                </c:pt>
                <c:pt idx="179">
                  <c:v>2.5250000000000004</c:v>
                </c:pt>
                <c:pt idx="180">
                  <c:v>2.6779999999999999</c:v>
                </c:pt>
                <c:pt idx="181">
                  <c:v>2.819</c:v>
                </c:pt>
                <c:pt idx="182">
                  <c:v>1.5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867520"/>
        <c:axId val="167869824"/>
      </c:scatterChart>
      <c:valAx>
        <c:axId val="16786752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layout>
            <c:manualLayout>
              <c:xMode val="edge"/>
              <c:yMode val="edge"/>
              <c:x val="0.43412658649201885"/>
              <c:y val="2.1353638931500805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167869824"/>
        <c:crosses val="autoZero"/>
        <c:crossBetween val="midCat"/>
      </c:valAx>
      <c:valAx>
        <c:axId val="16786982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78675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3/7/2017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'Plots_CV62-2'!$D$8:$D$355</c:f>
              <c:numCache>
                <c:formatCode>General</c:formatCode>
                <c:ptCount val="348"/>
                <c:pt idx="0">
                  <c:v>7.68</c:v>
                </c:pt>
                <c:pt idx="1">
                  <c:v>7.64</c:v>
                </c:pt>
                <c:pt idx="2">
                  <c:v>7.56</c:v>
                </c:pt>
                <c:pt idx="3">
                  <c:v>7.95</c:v>
                </c:pt>
                <c:pt idx="4">
                  <c:v>8.09</c:v>
                </c:pt>
                <c:pt idx="5">
                  <c:v>8.1300000000000008</c:v>
                </c:pt>
                <c:pt idx="6">
                  <c:v>8.17</c:v>
                </c:pt>
                <c:pt idx="7">
                  <c:v>8.16</c:v>
                </c:pt>
                <c:pt idx="8">
                  <c:v>8.15</c:v>
                </c:pt>
                <c:pt idx="9">
                  <c:v>8.15</c:v>
                </c:pt>
                <c:pt idx="10">
                  <c:v>8.15</c:v>
                </c:pt>
                <c:pt idx="11">
                  <c:v>8.15</c:v>
                </c:pt>
                <c:pt idx="12">
                  <c:v>8.15</c:v>
                </c:pt>
                <c:pt idx="13">
                  <c:v>8.15</c:v>
                </c:pt>
                <c:pt idx="14">
                  <c:v>8.16</c:v>
                </c:pt>
                <c:pt idx="15">
                  <c:v>8.15</c:v>
                </c:pt>
                <c:pt idx="16">
                  <c:v>8.15</c:v>
                </c:pt>
                <c:pt idx="17">
                  <c:v>8.15</c:v>
                </c:pt>
                <c:pt idx="18">
                  <c:v>8.16</c:v>
                </c:pt>
                <c:pt idx="19">
                  <c:v>8.16</c:v>
                </c:pt>
                <c:pt idx="20">
                  <c:v>8.15</c:v>
                </c:pt>
                <c:pt idx="21">
                  <c:v>8.16</c:v>
                </c:pt>
                <c:pt idx="22">
                  <c:v>8.15</c:v>
                </c:pt>
                <c:pt idx="23">
                  <c:v>8.16</c:v>
                </c:pt>
                <c:pt idx="24">
                  <c:v>8.15</c:v>
                </c:pt>
                <c:pt idx="25">
                  <c:v>8.15</c:v>
                </c:pt>
                <c:pt idx="26">
                  <c:v>8.15</c:v>
                </c:pt>
                <c:pt idx="27">
                  <c:v>8.15</c:v>
                </c:pt>
                <c:pt idx="28">
                  <c:v>8.15</c:v>
                </c:pt>
                <c:pt idx="29">
                  <c:v>8.15</c:v>
                </c:pt>
                <c:pt idx="30">
                  <c:v>8.16</c:v>
                </c:pt>
                <c:pt idx="31">
                  <c:v>8.16</c:v>
                </c:pt>
                <c:pt idx="32">
                  <c:v>8.15</c:v>
                </c:pt>
                <c:pt idx="33">
                  <c:v>8.15</c:v>
                </c:pt>
                <c:pt idx="34">
                  <c:v>8.16</c:v>
                </c:pt>
                <c:pt idx="35">
                  <c:v>8.15</c:v>
                </c:pt>
                <c:pt idx="36">
                  <c:v>8.15</c:v>
                </c:pt>
                <c:pt idx="37">
                  <c:v>8.15</c:v>
                </c:pt>
                <c:pt idx="38">
                  <c:v>8.15</c:v>
                </c:pt>
                <c:pt idx="39">
                  <c:v>8.16</c:v>
                </c:pt>
                <c:pt idx="40">
                  <c:v>8.15</c:v>
                </c:pt>
                <c:pt idx="41">
                  <c:v>8.15</c:v>
                </c:pt>
                <c:pt idx="42">
                  <c:v>8.16</c:v>
                </c:pt>
                <c:pt idx="43">
                  <c:v>8.16</c:v>
                </c:pt>
                <c:pt idx="44">
                  <c:v>8.16</c:v>
                </c:pt>
                <c:pt idx="45">
                  <c:v>8.15</c:v>
                </c:pt>
                <c:pt idx="46">
                  <c:v>8.15</c:v>
                </c:pt>
                <c:pt idx="47">
                  <c:v>8.16</c:v>
                </c:pt>
                <c:pt idx="48">
                  <c:v>8.16</c:v>
                </c:pt>
                <c:pt idx="49">
                  <c:v>8.16</c:v>
                </c:pt>
                <c:pt idx="50">
                  <c:v>8.16</c:v>
                </c:pt>
                <c:pt idx="51">
                  <c:v>8.16</c:v>
                </c:pt>
                <c:pt idx="52">
                  <c:v>8.16</c:v>
                </c:pt>
                <c:pt idx="53">
                  <c:v>8.15</c:v>
                </c:pt>
                <c:pt idx="54">
                  <c:v>8.15</c:v>
                </c:pt>
                <c:pt idx="55">
                  <c:v>8.16</c:v>
                </c:pt>
                <c:pt idx="56">
                  <c:v>8.15</c:v>
                </c:pt>
                <c:pt idx="57">
                  <c:v>8.15</c:v>
                </c:pt>
                <c:pt idx="58">
                  <c:v>8.15</c:v>
                </c:pt>
                <c:pt idx="59">
                  <c:v>8.16</c:v>
                </c:pt>
                <c:pt idx="60">
                  <c:v>8.16</c:v>
                </c:pt>
                <c:pt idx="61">
                  <c:v>8.16</c:v>
                </c:pt>
                <c:pt idx="62">
                  <c:v>8.16</c:v>
                </c:pt>
                <c:pt idx="63">
                  <c:v>8.15</c:v>
                </c:pt>
                <c:pt idx="64">
                  <c:v>8.15</c:v>
                </c:pt>
                <c:pt idx="65">
                  <c:v>8.16</c:v>
                </c:pt>
                <c:pt idx="66">
                  <c:v>8.16</c:v>
                </c:pt>
                <c:pt idx="67">
                  <c:v>8.16</c:v>
                </c:pt>
                <c:pt idx="68">
                  <c:v>8.16</c:v>
                </c:pt>
                <c:pt idx="69">
                  <c:v>8.16</c:v>
                </c:pt>
                <c:pt idx="70">
                  <c:v>8.16</c:v>
                </c:pt>
                <c:pt idx="71">
                  <c:v>8.16</c:v>
                </c:pt>
                <c:pt idx="72">
                  <c:v>8.16</c:v>
                </c:pt>
                <c:pt idx="73">
                  <c:v>8.16</c:v>
                </c:pt>
                <c:pt idx="74">
                  <c:v>8.17</c:v>
                </c:pt>
                <c:pt idx="75">
                  <c:v>8.18</c:v>
                </c:pt>
                <c:pt idx="76">
                  <c:v>8.19</c:v>
                </c:pt>
                <c:pt idx="77">
                  <c:v>8.18</c:v>
                </c:pt>
                <c:pt idx="78">
                  <c:v>8.19</c:v>
                </c:pt>
                <c:pt idx="79">
                  <c:v>8.19</c:v>
                </c:pt>
                <c:pt idx="80">
                  <c:v>8.19</c:v>
                </c:pt>
                <c:pt idx="81">
                  <c:v>8.19</c:v>
                </c:pt>
                <c:pt idx="82">
                  <c:v>8.19</c:v>
                </c:pt>
                <c:pt idx="83">
                  <c:v>8.18</c:v>
                </c:pt>
                <c:pt idx="84">
                  <c:v>8.19</c:v>
                </c:pt>
                <c:pt idx="85">
                  <c:v>8.19</c:v>
                </c:pt>
                <c:pt idx="86">
                  <c:v>8.19</c:v>
                </c:pt>
                <c:pt idx="87">
                  <c:v>8.19</c:v>
                </c:pt>
                <c:pt idx="88">
                  <c:v>8.18</c:v>
                </c:pt>
                <c:pt idx="89">
                  <c:v>8.18</c:v>
                </c:pt>
                <c:pt idx="90">
                  <c:v>8.18</c:v>
                </c:pt>
                <c:pt idx="91">
                  <c:v>8.18</c:v>
                </c:pt>
                <c:pt idx="92">
                  <c:v>8.18</c:v>
                </c:pt>
                <c:pt idx="93">
                  <c:v>8.19</c:v>
                </c:pt>
                <c:pt idx="94">
                  <c:v>8.19</c:v>
                </c:pt>
                <c:pt idx="95">
                  <c:v>8.19</c:v>
                </c:pt>
                <c:pt idx="96">
                  <c:v>8.19</c:v>
                </c:pt>
                <c:pt idx="97">
                  <c:v>8.18</c:v>
                </c:pt>
                <c:pt idx="98">
                  <c:v>8.18</c:v>
                </c:pt>
                <c:pt idx="99">
                  <c:v>8.18</c:v>
                </c:pt>
                <c:pt idx="100">
                  <c:v>8.18</c:v>
                </c:pt>
                <c:pt idx="101">
                  <c:v>8.18</c:v>
                </c:pt>
                <c:pt idx="102">
                  <c:v>8.18</c:v>
                </c:pt>
                <c:pt idx="103">
                  <c:v>8.18</c:v>
                </c:pt>
                <c:pt idx="104">
                  <c:v>8.18</c:v>
                </c:pt>
                <c:pt idx="105">
                  <c:v>8.19</c:v>
                </c:pt>
                <c:pt idx="106">
                  <c:v>8.18</c:v>
                </c:pt>
                <c:pt idx="107">
                  <c:v>8.18</c:v>
                </c:pt>
                <c:pt idx="108">
                  <c:v>8.18</c:v>
                </c:pt>
                <c:pt idx="109">
                  <c:v>8.17</c:v>
                </c:pt>
                <c:pt idx="110">
                  <c:v>8.17</c:v>
                </c:pt>
                <c:pt idx="111">
                  <c:v>8.17</c:v>
                </c:pt>
                <c:pt idx="112">
                  <c:v>8.18</c:v>
                </c:pt>
                <c:pt idx="113">
                  <c:v>8.17</c:v>
                </c:pt>
                <c:pt idx="114">
                  <c:v>8.17</c:v>
                </c:pt>
                <c:pt idx="115">
                  <c:v>8.18</c:v>
                </c:pt>
                <c:pt idx="116">
                  <c:v>8.18</c:v>
                </c:pt>
                <c:pt idx="117">
                  <c:v>8.19</c:v>
                </c:pt>
                <c:pt idx="118">
                  <c:v>8.17</c:v>
                </c:pt>
                <c:pt idx="119">
                  <c:v>8.15</c:v>
                </c:pt>
                <c:pt idx="120">
                  <c:v>8.1300000000000008</c:v>
                </c:pt>
                <c:pt idx="121">
                  <c:v>8.01</c:v>
                </c:pt>
                <c:pt idx="122">
                  <c:v>7.88</c:v>
                </c:pt>
                <c:pt idx="123">
                  <c:v>7.81</c:v>
                </c:pt>
                <c:pt idx="124">
                  <c:v>7.78</c:v>
                </c:pt>
                <c:pt idx="125">
                  <c:v>7.77</c:v>
                </c:pt>
                <c:pt idx="126">
                  <c:v>7.76</c:v>
                </c:pt>
                <c:pt idx="127">
                  <c:v>7.76</c:v>
                </c:pt>
                <c:pt idx="128">
                  <c:v>7.74</c:v>
                </c:pt>
                <c:pt idx="129">
                  <c:v>7.74</c:v>
                </c:pt>
                <c:pt idx="130">
                  <c:v>7.74</c:v>
                </c:pt>
                <c:pt idx="131">
                  <c:v>7.75</c:v>
                </c:pt>
                <c:pt idx="132">
                  <c:v>7.74</c:v>
                </c:pt>
                <c:pt idx="133">
                  <c:v>7.74</c:v>
                </c:pt>
                <c:pt idx="134">
                  <c:v>7.74</c:v>
                </c:pt>
                <c:pt idx="135">
                  <c:v>7.75</c:v>
                </c:pt>
                <c:pt idx="136">
                  <c:v>7.76</c:v>
                </c:pt>
                <c:pt idx="137">
                  <c:v>7.76</c:v>
                </c:pt>
                <c:pt idx="138">
                  <c:v>7.79</c:v>
                </c:pt>
                <c:pt idx="139">
                  <c:v>7.81</c:v>
                </c:pt>
                <c:pt idx="140">
                  <c:v>7.81</c:v>
                </c:pt>
                <c:pt idx="141">
                  <c:v>7.82</c:v>
                </c:pt>
                <c:pt idx="142">
                  <c:v>7.8</c:v>
                </c:pt>
                <c:pt idx="143">
                  <c:v>7.78</c:v>
                </c:pt>
                <c:pt idx="144">
                  <c:v>7.77</c:v>
                </c:pt>
                <c:pt idx="145">
                  <c:v>7.78</c:v>
                </c:pt>
                <c:pt idx="146">
                  <c:v>7.79</c:v>
                </c:pt>
                <c:pt idx="147">
                  <c:v>7.79</c:v>
                </c:pt>
                <c:pt idx="148">
                  <c:v>7.78</c:v>
                </c:pt>
                <c:pt idx="149">
                  <c:v>7.76</c:v>
                </c:pt>
                <c:pt idx="150">
                  <c:v>7.75</c:v>
                </c:pt>
                <c:pt idx="151">
                  <c:v>7.75</c:v>
                </c:pt>
                <c:pt idx="152">
                  <c:v>7.76</c:v>
                </c:pt>
                <c:pt idx="153">
                  <c:v>7.76</c:v>
                </c:pt>
                <c:pt idx="154">
                  <c:v>7.77</c:v>
                </c:pt>
                <c:pt idx="155">
                  <c:v>7.77</c:v>
                </c:pt>
                <c:pt idx="156">
                  <c:v>7.77</c:v>
                </c:pt>
                <c:pt idx="157">
                  <c:v>7.75</c:v>
                </c:pt>
                <c:pt idx="158">
                  <c:v>7.76</c:v>
                </c:pt>
                <c:pt idx="159">
                  <c:v>7.77</c:v>
                </c:pt>
                <c:pt idx="160">
                  <c:v>7.79</c:v>
                </c:pt>
                <c:pt idx="161">
                  <c:v>7.8</c:v>
                </c:pt>
                <c:pt idx="162">
                  <c:v>7.79</c:v>
                </c:pt>
                <c:pt idx="163">
                  <c:v>7.81</c:v>
                </c:pt>
                <c:pt idx="164">
                  <c:v>8</c:v>
                </c:pt>
                <c:pt idx="165">
                  <c:v>7.93</c:v>
                </c:pt>
                <c:pt idx="166">
                  <c:v>7.87</c:v>
                </c:pt>
                <c:pt idx="167">
                  <c:v>7.7</c:v>
                </c:pt>
                <c:pt idx="168">
                  <c:v>7.7</c:v>
                </c:pt>
                <c:pt idx="169">
                  <c:v>7.89</c:v>
                </c:pt>
                <c:pt idx="170">
                  <c:v>7.84</c:v>
                </c:pt>
                <c:pt idx="171">
                  <c:v>7.7</c:v>
                </c:pt>
                <c:pt idx="172">
                  <c:v>7.76</c:v>
                </c:pt>
                <c:pt idx="173">
                  <c:v>7.83</c:v>
                </c:pt>
                <c:pt idx="174">
                  <c:v>7.83</c:v>
                </c:pt>
                <c:pt idx="175">
                  <c:v>7.76</c:v>
                </c:pt>
                <c:pt idx="176">
                  <c:v>7.69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3.1390000000000002</c:v>
                </c:pt>
                <c:pt idx="1">
                  <c:v>3.1989999999999998</c:v>
                </c:pt>
                <c:pt idx="2">
                  <c:v>5.8879999999999999</c:v>
                </c:pt>
                <c:pt idx="3">
                  <c:v>12.318999999999999</c:v>
                </c:pt>
                <c:pt idx="4">
                  <c:v>15.564</c:v>
                </c:pt>
                <c:pt idx="5">
                  <c:v>23.01</c:v>
                </c:pt>
                <c:pt idx="6">
                  <c:v>32.192</c:v>
                </c:pt>
                <c:pt idx="7">
                  <c:v>41.091999999999999</c:v>
                </c:pt>
                <c:pt idx="8">
                  <c:v>43.131999999999998</c:v>
                </c:pt>
                <c:pt idx="9">
                  <c:v>44.893999999999998</c:v>
                </c:pt>
                <c:pt idx="10">
                  <c:v>45.936</c:v>
                </c:pt>
                <c:pt idx="11">
                  <c:v>46.491999999999997</c:v>
                </c:pt>
                <c:pt idx="12">
                  <c:v>47.758000000000003</c:v>
                </c:pt>
                <c:pt idx="13">
                  <c:v>47.539000000000001</c:v>
                </c:pt>
                <c:pt idx="14">
                  <c:v>47.478999999999999</c:v>
                </c:pt>
                <c:pt idx="15">
                  <c:v>47.648000000000003</c:v>
                </c:pt>
                <c:pt idx="16">
                  <c:v>47.625999999999998</c:v>
                </c:pt>
                <c:pt idx="17">
                  <c:v>47.505000000000003</c:v>
                </c:pt>
                <c:pt idx="18">
                  <c:v>47.433999999999997</c:v>
                </c:pt>
                <c:pt idx="19">
                  <c:v>47.401000000000003</c:v>
                </c:pt>
                <c:pt idx="20">
                  <c:v>47.39</c:v>
                </c:pt>
                <c:pt idx="21">
                  <c:v>47.39</c:v>
                </c:pt>
                <c:pt idx="22">
                  <c:v>47.456000000000003</c:v>
                </c:pt>
                <c:pt idx="23">
                  <c:v>47.405999999999999</c:v>
                </c:pt>
                <c:pt idx="24">
                  <c:v>47.395000000000003</c:v>
                </c:pt>
                <c:pt idx="25">
                  <c:v>47.401000000000003</c:v>
                </c:pt>
                <c:pt idx="26">
                  <c:v>47.247999999999998</c:v>
                </c:pt>
                <c:pt idx="27">
                  <c:v>47.341000000000001</c:v>
                </c:pt>
                <c:pt idx="28">
                  <c:v>47.319000000000003</c:v>
                </c:pt>
                <c:pt idx="29">
                  <c:v>47.274999999999999</c:v>
                </c:pt>
                <c:pt idx="30">
                  <c:v>47.341000000000001</c:v>
                </c:pt>
                <c:pt idx="31">
                  <c:v>47.313000000000002</c:v>
                </c:pt>
                <c:pt idx="32">
                  <c:v>47.122</c:v>
                </c:pt>
                <c:pt idx="33">
                  <c:v>47.548000000000002</c:v>
                </c:pt>
                <c:pt idx="34">
                  <c:v>47.45</c:v>
                </c:pt>
                <c:pt idx="35">
                  <c:v>47.499000000000002</c:v>
                </c:pt>
                <c:pt idx="36">
                  <c:v>47.488</c:v>
                </c:pt>
                <c:pt idx="37">
                  <c:v>47.488</c:v>
                </c:pt>
                <c:pt idx="38">
                  <c:v>47.476999999999997</c:v>
                </c:pt>
                <c:pt idx="39">
                  <c:v>47.488</c:v>
                </c:pt>
                <c:pt idx="40">
                  <c:v>47.481999999999999</c:v>
                </c:pt>
                <c:pt idx="41">
                  <c:v>47.488</c:v>
                </c:pt>
                <c:pt idx="42">
                  <c:v>47.503999999999998</c:v>
                </c:pt>
                <c:pt idx="43">
                  <c:v>47.454999999999998</c:v>
                </c:pt>
                <c:pt idx="44">
                  <c:v>47.488</c:v>
                </c:pt>
                <c:pt idx="45">
                  <c:v>47.493000000000002</c:v>
                </c:pt>
                <c:pt idx="46">
                  <c:v>47.493000000000002</c:v>
                </c:pt>
                <c:pt idx="47">
                  <c:v>47.481999999999999</c:v>
                </c:pt>
                <c:pt idx="48">
                  <c:v>47.493000000000002</c:v>
                </c:pt>
                <c:pt idx="49">
                  <c:v>47.488</c:v>
                </c:pt>
                <c:pt idx="50">
                  <c:v>47.481999999999999</c:v>
                </c:pt>
                <c:pt idx="51">
                  <c:v>47.499000000000002</c:v>
                </c:pt>
                <c:pt idx="52">
                  <c:v>47.499000000000002</c:v>
                </c:pt>
                <c:pt idx="53">
                  <c:v>47.460999999999999</c:v>
                </c:pt>
                <c:pt idx="54">
                  <c:v>47.481999999999999</c:v>
                </c:pt>
                <c:pt idx="55">
                  <c:v>47.476999999999997</c:v>
                </c:pt>
                <c:pt idx="56">
                  <c:v>47.488</c:v>
                </c:pt>
                <c:pt idx="57">
                  <c:v>47.57</c:v>
                </c:pt>
                <c:pt idx="58">
                  <c:v>47.581000000000003</c:v>
                </c:pt>
                <c:pt idx="59">
                  <c:v>47.581000000000003</c:v>
                </c:pt>
                <c:pt idx="60">
                  <c:v>47.57</c:v>
                </c:pt>
                <c:pt idx="61">
                  <c:v>47.558999999999997</c:v>
                </c:pt>
                <c:pt idx="62">
                  <c:v>47.575000000000003</c:v>
                </c:pt>
                <c:pt idx="63">
                  <c:v>47.575000000000003</c:v>
                </c:pt>
                <c:pt idx="64">
                  <c:v>47.575000000000003</c:v>
                </c:pt>
                <c:pt idx="65">
                  <c:v>47.57</c:v>
                </c:pt>
                <c:pt idx="66">
                  <c:v>47.57</c:v>
                </c:pt>
                <c:pt idx="67">
                  <c:v>47.57</c:v>
                </c:pt>
                <c:pt idx="68">
                  <c:v>47.564</c:v>
                </c:pt>
                <c:pt idx="69">
                  <c:v>47.552999999999997</c:v>
                </c:pt>
                <c:pt idx="70">
                  <c:v>45.85</c:v>
                </c:pt>
                <c:pt idx="71">
                  <c:v>39.743000000000002</c:v>
                </c:pt>
                <c:pt idx="72">
                  <c:v>34.831000000000003</c:v>
                </c:pt>
                <c:pt idx="73">
                  <c:v>31.463999999999999</c:v>
                </c:pt>
                <c:pt idx="74">
                  <c:v>26.050999999999998</c:v>
                </c:pt>
                <c:pt idx="75">
                  <c:v>21.954000000000001</c:v>
                </c:pt>
                <c:pt idx="76">
                  <c:v>22.041</c:v>
                </c:pt>
                <c:pt idx="77">
                  <c:v>22.221</c:v>
                </c:pt>
                <c:pt idx="78">
                  <c:v>22.21</c:v>
                </c:pt>
                <c:pt idx="79">
                  <c:v>22.132999999999999</c:v>
                </c:pt>
                <c:pt idx="80">
                  <c:v>22.132999999999999</c:v>
                </c:pt>
                <c:pt idx="81">
                  <c:v>22.128</c:v>
                </c:pt>
                <c:pt idx="82">
                  <c:v>22.1</c:v>
                </c:pt>
                <c:pt idx="83">
                  <c:v>22.111000000000001</c:v>
                </c:pt>
                <c:pt idx="84">
                  <c:v>22.106000000000002</c:v>
                </c:pt>
                <c:pt idx="85">
                  <c:v>22.094999999999999</c:v>
                </c:pt>
                <c:pt idx="86">
                  <c:v>21.838000000000001</c:v>
                </c:pt>
                <c:pt idx="87">
                  <c:v>21.821999999999999</c:v>
                </c:pt>
                <c:pt idx="88">
                  <c:v>21.821999999999999</c:v>
                </c:pt>
                <c:pt idx="89">
                  <c:v>21.757000000000001</c:v>
                </c:pt>
                <c:pt idx="90">
                  <c:v>21.811</c:v>
                </c:pt>
                <c:pt idx="91">
                  <c:v>21.728999999999999</c:v>
                </c:pt>
                <c:pt idx="92">
                  <c:v>22.035</c:v>
                </c:pt>
                <c:pt idx="93">
                  <c:v>22.084</c:v>
                </c:pt>
                <c:pt idx="94">
                  <c:v>22.177</c:v>
                </c:pt>
                <c:pt idx="95">
                  <c:v>22.1</c:v>
                </c:pt>
                <c:pt idx="96">
                  <c:v>22.077999999999999</c:v>
                </c:pt>
                <c:pt idx="97">
                  <c:v>22.062000000000001</c:v>
                </c:pt>
                <c:pt idx="98">
                  <c:v>22.122</c:v>
                </c:pt>
                <c:pt idx="99">
                  <c:v>22.117000000000001</c:v>
                </c:pt>
                <c:pt idx="100">
                  <c:v>22.122</c:v>
                </c:pt>
                <c:pt idx="101">
                  <c:v>22.106000000000002</c:v>
                </c:pt>
                <c:pt idx="102">
                  <c:v>22.062000000000001</c:v>
                </c:pt>
                <c:pt idx="103">
                  <c:v>22.084</c:v>
                </c:pt>
                <c:pt idx="104">
                  <c:v>22.128</c:v>
                </c:pt>
                <c:pt idx="105">
                  <c:v>22.084</c:v>
                </c:pt>
                <c:pt idx="106">
                  <c:v>22.062000000000001</c:v>
                </c:pt>
                <c:pt idx="107">
                  <c:v>22.106000000000002</c:v>
                </c:pt>
                <c:pt idx="108">
                  <c:v>22.094999999999999</c:v>
                </c:pt>
                <c:pt idx="109">
                  <c:v>22.128</c:v>
                </c:pt>
                <c:pt idx="110">
                  <c:v>22.128</c:v>
                </c:pt>
                <c:pt idx="111">
                  <c:v>22.018999999999998</c:v>
                </c:pt>
                <c:pt idx="112">
                  <c:v>22.193000000000001</c:v>
                </c:pt>
                <c:pt idx="113">
                  <c:v>22.22</c:v>
                </c:pt>
                <c:pt idx="114">
                  <c:v>22.215</c:v>
                </c:pt>
                <c:pt idx="115">
                  <c:v>22.225999999999999</c:v>
                </c:pt>
                <c:pt idx="116">
                  <c:v>22.253</c:v>
                </c:pt>
                <c:pt idx="117">
                  <c:v>22.03</c:v>
                </c:pt>
                <c:pt idx="118">
                  <c:v>15.079000000000001</c:v>
                </c:pt>
                <c:pt idx="119">
                  <c:v>9.1120000000000001</c:v>
                </c:pt>
                <c:pt idx="120">
                  <c:v>5.7409999999999997</c:v>
                </c:pt>
                <c:pt idx="121">
                  <c:v>3.1559999999999997</c:v>
                </c:pt>
                <c:pt idx="122">
                  <c:v>3.2709999999999999</c:v>
                </c:pt>
                <c:pt idx="123">
                  <c:v>3.3099999999999996</c:v>
                </c:pt>
                <c:pt idx="124">
                  <c:v>3.4249999999999998</c:v>
                </c:pt>
                <c:pt idx="125">
                  <c:v>3.4260000000000002</c:v>
                </c:pt>
                <c:pt idx="126">
                  <c:v>3.2800000000000002</c:v>
                </c:pt>
                <c:pt idx="127">
                  <c:v>3.242</c:v>
                </c:pt>
                <c:pt idx="128">
                  <c:v>3.3029999999999999</c:v>
                </c:pt>
                <c:pt idx="129">
                  <c:v>3.2709999999999999</c:v>
                </c:pt>
                <c:pt idx="130">
                  <c:v>3.2880000000000003</c:v>
                </c:pt>
                <c:pt idx="131">
                  <c:v>3.2770000000000001</c:v>
                </c:pt>
                <c:pt idx="132">
                  <c:v>3.3540000000000001</c:v>
                </c:pt>
                <c:pt idx="133">
                  <c:v>3.3810000000000002</c:v>
                </c:pt>
                <c:pt idx="134">
                  <c:v>3.2889999999999997</c:v>
                </c:pt>
                <c:pt idx="135">
                  <c:v>3.2729999999999997</c:v>
                </c:pt>
                <c:pt idx="136">
                  <c:v>3.3659999999999997</c:v>
                </c:pt>
                <c:pt idx="137">
                  <c:v>3.2679999999999998</c:v>
                </c:pt>
                <c:pt idx="138">
                  <c:v>3.3330000000000002</c:v>
                </c:pt>
                <c:pt idx="139">
                  <c:v>3.3389999999999995</c:v>
                </c:pt>
                <c:pt idx="140">
                  <c:v>3.3220000000000001</c:v>
                </c:pt>
                <c:pt idx="141">
                  <c:v>3.3769999999999998</c:v>
                </c:pt>
                <c:pt idx="142">
                  <c:v>3.4039999999999999</c:v>
                </c:pt>
                <c:pt idx="143">
                  <c:v>3.3600000000000003</c:v>
                </c:pt>
                <c:pt idx="144">
                  <c:v>3.3109999999999999</c:v>
                </c:pt>
                <c:pt idx="145">
                  <c:v>3.3440000000000003</c:v>
                </c:pt>
                <c:pt idx="146">
                  <c:v>3.3499999999999996</c:v>
                </c:pt>
                <c:pt idx="147">
                  <c:v>3.1859999999999999</c:v>
                </c:pt>
                <c:pt idx="148">
                  <c:v>3.17</c:v>
                </c:pt>
                <c:pt idx="149">
                  <c:v>3.2729999999999997</c:v>
                </c:pt>
                <c:pt idx="150">
                  <c:v>3.29</c:v>
                </c:pt>
                <c:pt idx="151">
                  <c:v>3.29</c:v>
                </c:pt>
                <c:pt idx="152">
                  <c:v>3.0990000000000002</c:v>
                </c:pt>
                <c:pt idx="153">
                  <c:v>3.0940000000000003</c:v>
                </c:pt>
                <c:pt idx="154">
                  <c:v>3.077</c:v>
                </c:pt>
                <c:pt idx="155">
                  <c:v>3.0720000000000001</c:v>
                </c:pt>
                <c:pt idx="156">
                  <c:v>3.05</c:v>
                </c:pt>
                <c:pt idx="157">
                  <c:v>3.2139999999999995</c:v>
                </c:pt>
                <c:pt idx="158">
                  <c:v>3.1479999999999997</c:v>
                </c:pt>
                <c:pt idx="159">
                  <c:v>3.1369999999999996</c:v>
                </c:pt>
                <c:pt idx="160">
                  <c:v>3.17</c:v>
                </c:pt>
                <c:pt idx="161">
                  <c:v>3.0880000000000001</c:v>
                </c:pt>
                <c:pt idx="162">
                  <c:v>3.1369999999999996</c:v>
                </c:pt>
                <c:pt idx="163">
                  <c:v>3.0880000000000001</c:v>
                </c:pt>
                <c:pt idx="164">
                  <c:v>2.782</c:v>
                </c:pt>
                <c:pt idx="165">
                  <c:v>2.798</c:v>
                </c:pt>
                <c:pt idx="166">
                  <c:v>2.5089999999999999</c:v>
                </c:pt>
                <c:pt idx="167">
                  <c:v>2.4809999999999999</c:v>
                </c:pt>
                <c:pt idx="168">
                  <c:v>2.5419999999999998</c:v>
                </c:pt>
                <c:pt idx="169">
                  <c:v>2.8419999999999996</c:v>
                </c:pt>
                <c:pt idx="170">
                  <c:v>1.6850000000000001</c:v>
                </c:pt>
                <c:pt idx="171">
                  <c:v>1.6959999999999997</c:v>
                </c:pt>
                <c:pt idx="172">
                  <c:v>2.1219999999999999</c:v>
                </c:pt>
                <c:pt idx="173">
                  <c:v>1.8109999999999999</c:v>
                </c:pt>
                <c:pt idx="174">
                  <c:v>1.8279999999999998</c:v>
                </c:pt>
                <c:pt idx="175">
                  <c:v>1.5</c:v>
                </c:pt>
                <c:pt idx="176">
                  <c:v>2.5529999999999999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307904"/>
        <c:axId val="142022528"/>
      </c:scatterChart>
      <c:valAx>
        <c:axId val="14130790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2022528"/>
        <c:crosses val="autoZero"/>
        <c:crossBetween val="midCat"/>
      </c:valAx>
      <c:valAx>
        <c:axId val="14202252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4130790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3/7/2017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'Plots_CV62-2'!$J$8:$J$355</c:f>
              <c:numCache>
                <c:formatCode>General</c:formatCode>
                <c:ptCount val="348"/>
                <c:pt idx="0">
                  <c:v>10.72</c:v>
                </c:pt>
                <c:pt idx="1">
                  <c:v>10.7</c:v>
                </c:pt>
                <c:pt idx="2">
                  <c:v>10.71</c:v>
                </c:pt>
                <c:pt idx="3">
                  <c:v>10.64</c:v>
                </c:pt>
                <c:pt idx="4">
                  <c:v>10.42</c:v>
                </c:pt>
                <c:pt idx="5">
                  <c:v>10.31</c:v>
                </c:pt>
                <c:pt idx="6">
                  <c:v>10.18</c:v>
                </c:pt>
                <c:pt idx="7">
                  <c:v>10.039999999999999</c:v>
                </c:pt>
                <c:pt idx="8">
                  <c:v>9.98</c:v>
                </c:pt>
                <c:pt idx="9">
                  <c:v>9.94</c:v>
                </c:pt>
                <c:pt idx="10">
                  <c:v>9.92</c:v>
                </c:pt>
                <c:pt idx="11">
                  <c:v>9.9</c:v>
                </c:pt>
                <c:pt idx="12">
                  <c:v>9.91</c:v>
                </c:pt>
                <c:pt idx="13">
                  <c:v>9.91</c:v>
                </c:pt>
                <c:pt idx="14">
                  <c:v>9.9</c:v>
                </c:pt>
                <c:pt idx="15">
                  <c:v>9.9</c:v>
                </c:pt>
                <c:pt idx="16">
                  <c:v>9.9</c:v>
                </c:pt>
                <c:pt idx="17">
                  <c:v>9.9</c:v>
                </c:pt>
                <c:pt idx="18">
                  <c:v>9.93</c:v>
                </c:pt>
                <c:pt idx="19">
                  <c:v>9.9</c:v>
                </c:pt>
                <c:pt idx="20">
                  <c:v>9.91</c:v>
                </c:pt>
                <c:pt idx="21">
                  <c:v>9.92</c:v>
                </c:pt>
                <c:pt idx="22">
                  <c:v>9.91</c:v>
                </c:pt>
                <c:pt idx="23">
                  <c:v>9.91</c:v>
                </c:pt>
                <c:pt idx="24">
                  <c:v>9.92</c:v>
                </c:pt>
                <c:pt idx="25">
                  <c:v>9.92</c:v>
                </c:pt>
                <c:pt idx="26">
                  <c:v>9.91</c:v>
                </c:pt>
                <c:pt idx="27">
                  <c:v>9.92</c:v>
                </c:pt>
                <c:pt idx="28">
                  <c:v>9.93</c:v>
                </c:pt>
                <c:pt idx="29">
                  <c:v>9.91</c:v>
                </c:pt>
                <c:pt idx="30">
                  <c:v>9.91</c:v>
                </c:pt>
                <c:pt idx="31">
                  <c:v>9.91</c:v>
                </c:pt>
                <c:pt idx="32">
                  <c:v>9.91</c:v>
                </c:pt>
                <c:pt idx="33">
                  <c:v>9.91</c:v>
                </c:pt>
                <c:pt idx="34">
                  <c:v>9.9</c:v>
                </c:pt>
                <c:pt idx="35">
                  <c:v>9.91</c:v>
                </c:pt>
                <c:pt idx="36">
                  <c:v>9.91</c:v>
                </c:pt>
                <c:pt idx="37">
                  <c:v>9.89</c:v>
                </c:pt>
                <c:pt idx="38">
                  <c:v>9.89</c:v>
                </c:pt>
                <c:pt idx="39">
                  <c:v>9.8800000000000008</c:v>
                </c:pt>
                <c:pt idx="40">
                  <c:v>9.89</c:v>
                </c:pt>
                <c:pt idx="41">
                  <c:v>9.89</c:v>
                </c:pt>
                <c:pt idx="42">
                  <c:v>9.8800000000000008</c:v>
                </c:pt>
                <c:pt idx="43">
                  <c:v>9.9</c:v>
                </c:pt>
                <c:pt idx="44">
                  <c:v>9.8800000000000008</c:v>
                </c:pt>
                <c:pt idx="45">
                  <c:v>9.8800000000000008</c:v>
                </c:pt>
                <c:pt idx="46">
                  <c:v>9.89</c:v>
                </c:pt>
                <c:pt idx="47">
                  <c:v>9.8800000000000008</c:v>
                </c:pt>
                <c:pt idx="48">
                  <c:v>9.8699999999999992</c:v>
                </c:pt>
                <c:pt idx="49">
                  <c:v>9.85</c:v>
                </c:pt>
                <c:pt idx="50">
                  <c:v>9.86</c:v>
                </c:pt>
                <c:pt idx="51">
                  <c:v>9.86</c:v>
                </c:pt>
                <c:pt idx="52">
                  <c:v>9.86</c:v>
                </c:pt>
                <c:pt idx="53">
                  <c:v>9.85</c:v>
                </c:pt>
                <c:pt idx="54">
                  <c:v>9.85</c:v>
                </c:pt>
                <c:pt idx="55">
                  <c:v>9.83</c:v>
                </c:pt>
                <c:pt idx="56">
                  <c:v>9.84</c:v>
                </c:pt>
                <c:pt idx="57">
                  <c:v>9.84</c:v>
                </c:pt>
                <c:pt idx="58">
                  <c:v>9.84</c:v>
                </c:pt>
                <c:pt idx="59">
                  <c:v>9.83</c:v>
                </c:pt>
                <c:pt idx="60">
                  <c:v>9.83</c:v>
                </c:pt>
                <c:pt idx="61">
                  <c:v>9.84</c:v>
                </c:pt>
                <c:pt idx="62">
                  <c:v>9.84</c:v>
                </c:pt>
                <c:pt idx="63">
                  <c:v>9.83</c:v>
                </c:pt>
                <c:pt idx="64">
                  <c:v>9.84</c:v>
                </c:pt>
                <c:pt idx="65">
                  <c:v>9.83</c:v>
                </c:pt>
                <c:pt idx="66">
                  <c:v>9.84</c:v>
                </c:pt>
                <c:pt idx="67">
                  <c:v>9.84</c:v>
                </c:pt>
                <c:pt idx="68">
                  <c:v>9.84</c:v>
                </c:pt>
                <c:pt idx="69">
                  <c:v>9.83</c:v>
                </c:pt>
                <c:pt idx="70">
                  <c:v>9.83</c:v>
                </c:pt>
                <c:pt idx="71">
                  <c:v>9.8699999999999992</c:v>
                </c:pt>
                <c:pt idx="72">
                  <c:v>9.8800000000000008</c:v>
                </c:pt>
                <c:pt idx="73">
                  <c:v>9.9</c:v>
                </c:pt>
                <c:pt idx="74">
                  <c:v>9.92</c:v>
                </c:pt>
                <c:pt idx="75">
                  <c:v>9.94</c:v>
                </c:pt>
                <c:pt idx="76">
                  <c:v>9.9600000000000009</c:v>
                </c:pt>
                <c:pt idx="77">
                  <c:v>9.9600000000000009</c:v>
                </c:pt>
                <c:pt idx="78">
                  <c:v>9.99</c:v>
                </c:pt>
                <c:pt idx="79">
                  <c:v>9.99</c:v>
                </c:pt>
                <c:pt idx="80">
                  <c:v>10.01</c:v>
                </c:pt>
                <c:pt idx="81">
                  <c:v>10.01</c:v>
                </c:pt>
                <c:pt idx="82">
                  <c:v>10.01</c:v>
                </c:pt>
                <c:pt idx="83">
                  <c:v>10.01</c:v>
                </c:pt>
                <c:pt idx="84">
                  <c:v>10.01</c:v>
                </c:pt>
                <c:pt idx="85">
                  <c:v>10</c:v>
                </c:pt>
                <c:pt idx="86">
                  <c:v>10.01</c:v>
                </c:pt>
                <c:pt idx="87">
                  <c:v>10</c:v>
                </c:pt>
                <c:pt idx="88">
                  <c:v>10.02</c:v>
                </c:pt>
                <c:pt idx="89">
                  <c:v>10.029999999999999</c:v>
                </c:pt>
                <c:pt idx="90">
                  <c:v>10.02</c:v>
                </c:pt>
                <c:pt idx="91">
                  <c:v>10.029999999999999</c:v>
                </c:pt>
                <c:pt idx="92">
                  <c:v>10.039999999999999</c:v>
                </c:pt>
                <c:pt idx="93">
                  <c:v>10.039999999999999</c:v>
                </c:pt>
                <c:pt idx="94">
                  <c:v>10.029999999999999</c:v>
                </c:pt>
                <c:pt idx="95">
                  <c:v>10.029999999999999</c:v>
                </c:pt>
                <c:pt idx="96">
                  <c:v>10.029999999999999</c:v>
                </c:pt>
                <c:pt idx="97">
                  <c:v>10.02</c:v>
                </c:pt>
                <c:pt idx="98">
                  <c:v>10.02</c:v>
                </c:pt>
                <c:pt idx="99">
                  <c:v>10.01</c:v>
                </c:pt>
                <c:pt idx="100">
                  <c:v>10.02</c:v>
                </c:pt>
                <c:pt idx="101">
                  <c:v>10.029999999999999</c:v>
                </c:pt>
                <c:pt idx="102">
                  <c:v>10.02</c:v>
                </c:pt>
                <c:pt idx="103">
                  <c:v>10.029999999999999</c:v>
                </c:pt>
                <c:pt idx="104">
                  <c:v>10.029999999999999</c:v>
                </c:pt>
                <c:pt idx="105">
                  <c:v>10.039999999999999</c:v>
                </c:pt>
                <c:pt idx="106">
                  <c:v>10.039999999999999</c:v>
                </c:pt>
                <c:pt idx="107">
                  <c:v>10.039999999999999</c:v>
                </c:pt>
                <c:pt idx="108">
                  <c:v>10.039999999999999</c:v>
                </c:pt>
                <c:pt idx="109">
                  <c:v>10.039999999999999</c:v>
                </c:pt>
                <c:pt idx="110">
                  <c:v>10.039999999999999</c:v>
                </c:pt>
                <c:pt idx="111">
                  <c:v>10.050000000000001</c:v>
                </c:pt>
                <c:pt idx="112">
                  <c:v>10.050000000000001</c:v>
                </c:pt>
                <c:pt idx="113">
                  <c:v>10.050000000000001</c:v>
                </c:pt>
                <c:pt idx="114">
                  <c:v>10.06</c:v>
                </c:pt>
                <c:pt idx="115">
                  <c:v>10.06</c:v>
                </c:pt>
                <c:pt idx="116">
                  <c:v>10.050000000000001</c:v>
                </c:pt>
                <c:pt idx="117">
                  <c:v>10.06</c:v>
                </c:pt>
                <c:pt idx="118">
                  <c:v>10.08</c:v>
                </c:pt>
                <c:pt idx="119">
                  <c:v>10.15</c:v>
                </c:pt>
                <c:pt idx="120">
                  <c:v>10.210000000000001</c:v>
                </c:pt>
                <c:pt idx="121">
                  <c:v>10.25</c:v>
                </c:pt>
                <c:pt idx="122">
                  <c:v>10.34</c:v>
                </c:pt>
                <c:pt idx="123">
                  <c:v>10.4</c:v>
                </c:pt>
                <c:pt idx="124">
                  <c:v>10.46</c:v>
                </c:pt>
                <c:pt idx="125">
                  <c:v>10.48</c:v>
                </c:pt>
                <c:pt idx="126">
                  <c:v>10.53</c:v>
                </c:pt>
                <c:pt idx="127">
                  <c:v>10.57</c:v>
                </c:pt>
                <c:pt idx="128">
                  <c:v>10.58</c:v>
                </c:pt>
                <c:pt idx="129">
                  <c:v>10.61</c:v>
                </c:pt>
                <c:pt idx="130">
                  <c:v>10.63</c:v>
                </c:pt>
                <c:pt idx="131">
                  <c:v>10.66</c:v>
                </c:pt>
                <c:pt idx="132">
                  <c:v>10.66</c:v>
                </c:pt>
                <c:pt idx="133">
                  <c:v>10.66</c:v>
                </c:pt>
                <c:pt idx="134">
                  <c:v>10.68</c:v>
                </c:pt>
                <c:pt idx="135">
                  <c:v>10.68</c:v>
                </c:pt>
                <c:pt idx="136">
                  <c:v>10.68</c:v>
                </c:pt>
                <c:pt idx="137">
                  <c:v>10.69</c:v>
                </c:pt>
                <c:pt idx="138">
                  <c:v>10.67</c:v>
                </c:pt>
                <c:pt idx="139">
                  <c:v>10.68</c:v>
                </c:pt>
                <c:pt idx="140">
                  <c:v>10.68</c:v>
                </c:pt>
                <c:pt idx="141">
                  <c:v>10.67</c:v>
                </c:pt>
                <c:pt idx="142">
                  <c:v>10.67</c:v>
                </c:pt>
                <c:pt idx="143">
                  <c:v>10.69</c:v>
                </c:pt>
                <c:pt idx="144">
                  <c:v>10.69</c:v>
                </c:pt>
                <c:pt idx="145">
                  <c:v>10.67</c:v>
                </c:pt>
                <c:pt idx="146">
                  <c:v>10.66</c:v>
                </c:pt>
                <c:pt idx="147">
                  <c:v>10.66</c:v>
                </c:pt>
                <c:pt idx="148">
                  <c:v>10.65</c:v>
                </c:pt>
                <c:pt idx="149">
                  <c:v>10.66</c:v>
                </c:pt>
                <c:pt idx="150">
                  <c:v>10.66</c:v>
                </c:pt>
                <c:pt idx="151">
                  <c:v>10.67</c:v>
                </c:pt>
                <c:pt idx="152">
                  <c:v>10.67</c:v>
                </c:pt>
                <c:pt idx="153">
                  <c:v>10.67</c:v>
                </c:pt>
                <c:pt idx="154">
                  <c:v>10.65</c:v>
                </c:pt>
                <c:pt idx="155">
                  <c:v>10.65</c:v>
                </c:pt>
                <c:pt idx="156">
                  <c:v>10.66</c:v>
                </c:pt>
                <c:pt idx="157">
                  <c:v>10.68</c:v>
                </c:pt>
                <c:pt idx="158">
                  <c:v>10.64</c:v>
                </c:pt>
                <c:pt idx="159">
                  <c:v>10.64</c:v>
                </c:pt>
                <c:pt idx="160">
                  <c:v>10.62</c:v>
                </c:pt>
                <c:pt idx="161">
                  <c:v>10.66</c:v>
                </c:pt>
                <c:pt idx="162">
                  <c:v>10.64</c:v>
                </c:pt>
                <c:pt idx="163">
                  <c:v>10.66</c:v>
                </c:pt>
                <c:pt idx="164">
                  <c:v>10.59</c:v>
                </c:pt>
                <c:pt idx="165">
                  <c:v>10.61</c:v>
                </c:pt>
                <c:pt idx="166">
                  <c:v>10.52</c:v>
                </c:pt>
                <c:pt idx="167">
                  <c:v>10.61</c:v>
                </c:pt>
                <c:pt idx="168">
                  <c:v>10.67</c:v>
                </c:pt>
                <c:pt idx="169">
                  <c:v>10.68</c:v>
                </c:pt>
                <c:pt idx="170">
                  <c:v>10.59</c:v>
                </c:pt>
                <c:pt idx="171">
                  <c:v>10.67</c:v>
                </c:pt>
                <c:pt idx="172">
                  <c:v>10.75</c:v>
                </c:pt>
                <c:pt idx="173">
                  <c:v>10.78</c:v>
                </c:pt>
                <c:pt idx="174">
                  <c:v>10.78</c:v>
                </c:pt>
                <c:pt idx="175">
                  <c:v>10.79</c:v>
                </c:pt>
                <c:pt idx="176">
                  <c:v>10.84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3.1390000000000002</c:v>
                </c:pt>
                <c:pt idx="1">
                  <c:v>3.1989999999999998</c:v>
                </c:pt>
                <c:pt idx="2">
                  <c:v>5.8879999999999999</c:v>
                </c:pt>
                <c:pt idx="3">
                  <c:v>12.318999999999999</c:v>
                </c:pt>
                <c:pt idx="4">
                  <c:v>15.564</c:v>
                </c:pt>
                <c:pt idx="5">
                  <c:v>23.01</c:v>
                </c:pt>
                <c:pt idx="6">
                  <c:v>32.192</c:v>
                </c:pt>
                <c:pt idx="7">
                  <c:v>41.091999999999999</c:v>
                </c:pt>
                <c:pt idx="8">
                  <c:v>43.131999999999998</c:v>
                </c:pt>
                <c:pt idx="9">
                  <c:v>44.893999999999998</c:v>
                </c:pt>
                <c:pt idx="10">
                  <c:v>45.936</c:v>
                </c:pt>
                <c:pt idx="11">
                  <c:v>46.491999999999997</c:v>
                </c:pt>
                <c:pt idx="12">
                  <c:v>47.758000000000003</c:v>
                </c:pt>
                <c:pt idx="13">
                  <c:v>47.539000000000001</c:v>
                </c:pt>
                <c:pt idx="14">
                  <c:v>47.478999999999999</c:v>
                </c:pt>
                <c:pt idx="15">
                  <c:v>47.648000000000003</c:v>
                </c:pt>
                <c:pt idx="16">
                  <c:v>47.625999999999998</c:v>
                </c:pt>
                <c:pt idx="17">
                  <c:v>47.505000000000003</c:v>
                </c:pt>
                <c:pt idx="18">
                  <c:v>47.433999999999997</c:v>
                </c:pt>
                <c:pt idx="19">
                  <c:v>47.401000000000003</c:v>
                </c:pt>
                <c:pt idx="20">
                  <c:v>47.39</c:v>
                </c:pt>
                <c:pt idx="21">
                  <c:v>47.39</c:v>
                </c:pt>
                <c:pt idx="22">
                  <c:v>47.456000000000003</c:v>
                </c:pt>
                <c:pt idx="23">
                  <c:v>47.405999999999999</c:v>
                </c:pt>
                <c:pt idx="24">
                  <c:v>47.395000000000003</c:v>
                </c:pt>
                <c:pt idx="25">
                  <c:v>47.401000000000003</c:v>
                </c:pt>
                <c:pt idx="26">
                  <c:v>47.247999999999998</c:v>
                </c:pt>
                <c:pt idx="27">
                  <c:v>47.341000000000001</c:v>
                </c:pt>
                <c:pt idx="28">
                  <c:v>47.319000000000003</c:v>
                </c:pt>
                <c:pt idx="29">
                  <c:v>47.274999999999999</c:v>
                </c:pt>
                <c:pt idx="30">
                  <c:v>47.341000000000001</c:v>
                </c:pt>
                <c:pt idx="31">
                  <c:v>47.313000000000002</c:v>
                </c:pt>
                <c:pt idx="32">
                  <c:v>47.122</c:v>
                </c:pt>
                <c:pt idx="33">
                  <c:v>47.548000000000002</c:v>
                </c:pt>
                <c:pt idx="34">
                  <c:v>47.45</c:v>
                </c:pt>
                <c:pt idx="35">
                  <c:v>47.499000000000002</c:v>
                </c:pt>
                <c:pt idx="36">
                  <c:v>47.488</c:v>
                </c:pt>
                <c:pt idx="37">
                  <c:v>47.488</c:v>
                </c:pt>
                <c:pt idx="38">
                  <c:v>47.476999999999997</c:v>
                </c:pt>
                <c:pt idx="39">
                  <c:v>47.488</c:v>
                </c:pt>
                <c:pt idx="40">
                  <c:v>47.481999999999999</c:v>
                </c:pt>
                <c:pt idx="41">
                  <c:v>47.488</c:v>
                </c:pt>
                <c:pt idx="42">
                  <c:v>47.503999999999998</c:v>
                </c:pt>
                <c:pt idx="43">
                  <c:v>47.454999999999998</c:v>
                </c:pt>
                <c:pt idx="44">
                  <c:v>47.488</c:v>
                </c:pt>
                <c:pt idx="45">
                  <c:v>47.493000000000002</c:v>
                </c:pt>
                <c:pt idx="46">
                  <c:v>47.493000000000002</c:v>
                </c:pt>
                <c:pt idx="47">
                  <c:v>47.481999999999999</c:v>
                </c:pt>
                <c:pt idx="48">
                  <c:v>47.493000000000002</c:v>
                </c:pt>
                <c:pt idx="49">
                  <c:v>47.488</c:v>
                </c:pt>
                <c:pt idx="50">
                  <c:v>47.481999999999999</c:v>
                </c:pt>
                <c:pt idx="51">
                  <c:v>47.499000000000002</c:v>
                </c:pt>
                <c:pt idx="52">
                  <c:v>47.499000000000002</c:v>
                </c:pt>
                <c:pt idx="53">
                  <c:v>47.460999999999999</c:v>
                </c:pt>
                <c:pt idx="54">
                  <c:v>47.481999999999999</c:v>
                </c:pt>
                <c:pt idx="55">
                  <c:v>47.476999999999997</c:v>
                </c:pt>
                <c:pt idx="56">
                  <c:v>47.488</c:v>
                </c:pt>
                <c:pt idx="57">
                  <c:v>47.57</c:v>
                </c:pt>
                <c:pt idx="58">
                  <c:v>47.581000000000003</c:v>
                </c:pt>
                <c:pt idx="59">
                  <c:v>47.581000000000003</c:v>
                </c:pt>
                <c:pt idx="60">
                  <c:v>47.57</c:v>
                </c:pt>
                <c:pt idx="61">
                  <c:v>47.558999999999997</c:v>
                </c:pt>
                <c:pt idx="62">
                  <c:v>47.575000000000003</c:v>
                </c:pt>
                <c:pt idx="63">
                  <c:v>47.575000000000003</c:v>
                </c:pt>
                <c:pt idx="64">
                  <c:v>47.575000000000003</c:v>
                </c:pt>
                <c:pt idx="65">
                  <c:v>47.57</c:v>
                </c:pt>
                <c:pt idx="66">
                  <c:v>47.57</c:v>
                </c:pt>
                <c:pt idx="67">
                  <c:v>47.57</c:v>
                </c:pt>
                <c:pt idx="68">
                  <c:v>47.564</c:v>
                </c:pt>
                <c:pt idx="69">
                  <c:v>47.552999999999997</c:v>
                </c:pt>
                <c:pt idx="70">
                  <c:v>45.85</c:v>
                </c:pt>
                <c:pt idx="71">
                  <c:v>39.743000000000002</c:v>
                </c:pt>
                <c:pt idx="72">
                  <c:v>34.831000000000003</c:v>
                </c:pt>
                <c:pt idx="73">
                  <c:v>31.463999999999999</c:v>
                </c:pt>
                <c:pt idx="74">
                  <c:v>26.050999999999998</c:v>
                </c:pt>
                <c:pt idx="75">
                  <c:v>21.954000000000001</c:v>
                </c:pt>
                <c:pt idx="76">
                  <c:v>22.041</c:v>
                </c:pt>
                <c:pt idx="77">
                  <c:v>22.221</c:v>
                </c:pt>
                <c:pt idx="78">
                  <c:v>22.21</c:v>
                </c:pt>
                <c:pt idx="79">
                  <c:v>22.132999999999999</c:v>
                </c:pt>
                <c:pt idx="80">
                  <c:v>22.132999999999999</c:v>
                </c:pt>
                <c:pt idx="81">
                  <c:v>22.128</c:v>
                </c:pt>
                <c:pt idx="82">
                  <c:v>22.1</c:v>
                </c:pt>
                <c:pt idx="83">
                  <c:v>22.111000000000001</c:v>
                </c:pt>
                <c:pt idx="84">
                  <c:v>22.106000000000002</c:v>
                </c:pt>
                <c:pt idx="85">
                  <c:v>22.094999999999999</c:v>
                </c:pt>
                <c:pt idx="86">
                  <c:v>21.838000000000001</c:v>
                </c:pt>
                <c:pt idx="87">
                  <c:v>21.821999999999999</c:v>
                </c:pt>
                <c:pt idx="88">
                  <c:v>21.821999999999999</c:v>
                </c:pt>
                <c:pt idx="89">
                  <c:v>21.757000000000001</c:v>
                </c:pt>
                <c:pt idx="90">
                  <c:v>21.811</c:v>
                </c:pt>
                <c:pt idx="91">
                  <c:v>21.728999999999999</c:v>
                </c:pt>
                <c:pt idx="92">
                  <c:v>22.035</c:v>
                </c:pt>
                <c:pt idx="93">
                  <c:v>22.084</c:v>
                </c:pt>
                <c:pt idx="94">
                  <c:v>22.177</c:v>
                </c:pt>
                <c:pt idx="95">
                  <c:v>22.1</c:v>
                </c:pt>
                <c:pt idx="96">
                  <c:v>22.077999999999999</c:v>
                </c:pt>
                <c:pt idx="97">
                  <c:v>22.062000000000001</c:v>
                </c:pt>
                <c:pt idx="98">
                  <c:v>22.122</c:v>
                </c:pt>
                <c:pt idx="99">
                  <c:v>22.117000000000001</c:v>
                </c:pt>
                <c:pt idx="100">
                  <c:v>22.122</c:v>
                </c:pt>
                <c:pt idx="101">
                  <c:v>22.106000000000002</c:v>
                </c:pt>
                <c:pt idx="102">
                  <c:v>22.062000000000001</c:v>
                </c:pt>
                <c:pt idx="103">
                  <c:v>22.084</c:v>
                </c:pt>
                <c:pt idx="104">
                  <c:v>22.128</c:v>
                </c:pt>
                <c:pt idx="105">
                  <c:v>22.084</c:v>
                </c:pt>
                <c:pt idx="106">
                  <c:v>22.062000000000001</c:v>
                </c:pt>
                <c:pt idx="107">
                  <c:v>22.106000000000002</c:v>
                </c:pt>
                <c:pt idx="108">
                  <c:v>22.094999999999999</c:v>
                </c:pt>
                <c:pt idx="109">
                  <c:v>22.128</c:v>
                </c:pt>
                <c:pt idx="110">
                  <c:v>22.128</c:v>
                </c:pt>
                <c:pt idx="111">
                  <c:v>22.018999999999998</c:v>
                </c:pt>
                <c:pt idx="112">
                  <c:v>22.193000000000001</c:v>
                </c:pt>
                <c:pt idx="113">
                  <c:v>22.22</c:v>
                </c:pt>
                <c:pt idx="114">
                  <c:v>22.215</c:v>
                </c:pt>
                <c:pt idx="115">
                  <c:v>22.225999999999999</c:v>
                </c:pt>
                <c:pt idx="116">
                  <c:v>22.253</c:v>
                </c:pt>
                <c:pt idx="117">
                  <c:v>22.03</c:v>
                </c:pt>
                <c:pt idx="118">
                  <c:v>15.079000000000001</c:v>
                </c:pt>
                <c:pt idx="119">
                  <c:v>9.1120000000000001</c:v>
                </c:pt>
                <c:pt idx="120">
                  <c:v>5.7409999999999997</c:v>
                </c:pt>
                <c:pt idx="121">
                  <c:v>3.1559999999999997</c:v>
                </c:pt>
                <c:pt idx="122">
                  <c:v>3.2709999999999999</c:v>
                </c:pt>
                <c:pt idx="123">
                  <c:v>3.3099999999999996</c:v>
                </c:pt>
                <c:pt idx="124">
                  <c:v>3.4249999999999998</c:v>
                </c:pt>
                <c:pt idx="125">
                  <c:v>3.4260000000000002</c:v>
                </c:pt>
                <c:pt idx="126">
                  <c:v>3.2800000000000002</c:v>
                </c:pt>
                <c:pt idx="127">
                  <c:v>3.242</c:v>
                </c:pt>
                <c:pt idx="128">
                  <c:v>3.3029999999999999</c:v>
                </c:pt>
                <c:pt idx="129">
                  <c:v>3.2709999999999999</c:v>
                </c:pt>
                <c:pt idx="130">
                  <c:v>3.2880000000000003</c:v>
                </c:pt>
                <c:pt idx="131">
                  <c:v>3.2770000000000001</c:v>
                </c:pt>
                <c:pt idx="132">
                  <c:v>3.3540000000000001</c:v>
                </c:pt>
                <c:pt idx="133">
                  <c:v>3.3810000000000002</c:v>
                </c:pt>
                <c:pt idx="134">
                  <c:v>3.2889999999999997</c:v>
                </c:pt>
                <c:pt idx="135">
                  <c:v>3.2729999999999997</c:v>
                </c:pt>
                <c:pt idx="136">
                  <c:v>3.3659999999999997</c:v>
                </c:pt>
                <c:pt idx="137">
                  <c:v>3.2679999999999998</c:v>
                </c:pt>
                <c:pt idx="138">
                  <c:v>3.3330000000000002</c:v>
                </c:pt>
                <c:pt idx="139">
                  <c:v>3.3389999999999995</c:v>
                </c:pt>
                <c:pt idx="140">
                  <c:v>3.3220000000000001</c:v>
                </c:pt>
                <c:pt idx="141">
                  <c:v>3.3769999999999998</c:v>
                </c:pt>
                <c:pt idx="142">
                  <c:v>3.4039999999999999</c:v>
                </c:pt>
                <c:pt idx="143">
                  <c:v>3.3600000000000003</c:v>
                </c:pt>
                <c:pt idx="144">
                  <c:v>3.3109999999999999</c:v>
                </c:pt>
                <c:pt idx="145">
                  <c:v>3.3440000000000003</c:v>
                </c:pt>
                <c:pt idx="146">
                  <c:v>3.3499999999999996</c:v>
                </c:pt>
                <c:pt idx="147">
                  <c:v>3.1859999999999999</c:v>
                </c:pt>
                <c:pt idx="148">
                  <c:v>3.17</c:v>
                </c:pt>
                <c:pt idx="149">
                  <c:v>3.2729999999999997</c:v>
                </c:pt>
                <c:pt idx="150">
                  <c:v>3.29</c:v>
                </c:pt>
                <c:pt idx="151">
                  <c:v>3.29</c:v>
                </c:pt>
                <c:pt idx="152">
                  <c:v>3.0990000000000002</c:v>
                </c:pt>
                <c:pt idx="153">
                  <c:v>3.0940000000000003</c:v>
                </c:pt>
                <c:pt idx="154">
                  <c:v>3.077</c:v>
                </c:pt>
                <c:pt idx="155">
                  <c:v>3.0720000000000001</c:v>
                </c:pt>
                <c:pt idx="156">
                  <c:v>3.05</c:v>
                </c:pt>
                <c:pt idx="157">
                  <c:v>3.2139999999999995</c:v>
                </c:pt>
                <c:pt idx="158">
                  <c:v>3.1479999999999997</c:v>
                </c:pt>
                <c:pt idx="159">
                  <c:v>3.1369999999999996</c:v>
                </c:pt>
                <c:pt idx="160">
                  <c:v>3.17</c:v>
                </c:pt>
                <c:pt idx="161">
                  <c:v>3.0880000000000001</c:v>
                </c:pt>
                <c:pt idx="162">
                  <c:v>3.1369999999999996</c:v>
                </c:pt>
                <c:pt idx="163">
                  <c:v>3.0880000000000001</c:v>
                </c:pt>
                <c:pt idx="164">
                  <c:v>2.782</c:v>
                </c:pt>
                <c:pt idx="165">
                  <c:v>2.798</c:v>
                </c:pt>
                <c:pt idx="166">
                  <c:v>2.5089999999999999</c:v>
                </c:pt>
                <c:pt idx="167">
                  <c:v>2.4809999999999999</c:v>
                </c:pt>
                <c:pt idx="168">
                  <c:v>2.5419999999999998</c:v>
                </c:pt>
                <c:pt idx="169">
                  <c:v>2.8419999999999996</c:v>
                </c:pt>
                <c:pt idx="170">
                  <c:v>1.6850000000000001</c:v>
                </c:pt>
                <c:pt idx="171">
                  <c:v>1.6959999999999997</c:v>
                </c:pt>
                <c:pt idx="172">
                  <c:v>2.1219999999999999</c:v>
                </c:pt>
                <c:pt idx="173">
                  <c:v>1.8109999999999999</c:v>
                </c:pt>
                <c:pt idx="174">
                  <c:v>1.8279999999999998</c:v>
                </c:pt>
                <c:pt idx="175">
                  <c:v>1.5</c:v>
                </c:pt>
                <c:pt idx="176">
                  <c:v>2.5529999999999999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129600"/>
        <c:axId val="143856768"/>
      </c:scatterChart>
      <c:valAx>
        <c:axId val="14312960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3856768"/>
        <c:crosses val="autoZero"/>
        <c:crossBetween val="midCat"/>
      </c:valAx>
      <c:valAx>
        <c:axId val="14385676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4312960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6.xml"/><Relationship Id="rId7" Type="http://schemas.openxmlformats.org/officeDocument/2006/relationships/chart" Target="../charts/chart70.xml"/><Relationship Id="rId2" Type="http://schemas.openxmlformats.org/officeDocument/2006/relationships/chart" Target="../charts/chart65.xml"/><Relationship Id="rId1" Type="http://schemas.openxmlformats.org/officeDocument/2006/relationships/chart" Target="../charts/chart64.xml"/><Relationship Id="rId6" Type="http://schemas.openxmlformats.org/officeDocument/2006/relationships/chart" Target="../charts/chart69.xml"/><Relationship Id="rId5" Type="http://schemas.openxmlformats.org/officeDocument/2006/relationships/chart" Target="../charts/chart68.xml"/><Relationship Id="rId4" Type="http://schemas.openxmlformats.org/officeDocument/2006/relationships/chart" Target="../charts/chart6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7" Type="http://schemas.openxmlformats.org/officeDocument/2006/relationships/chart" Target="../charts/chart28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6" Type="http://schemas.openxmlformats.org/officeDocument/2006/relationships/chart" Target="../charts/chart27.xml"/><Relationship Id="rId5" Type="http://schemas.openxmlformats.org/officeDocument/2006/relationships/chart" Target="../charts/chart26.xml"/><Relationship Id="rId4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7" Type="http://schemas.openxmlformats.org/officeDocument/2006/relationships/chart" Target="../charts/chart35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6" Type="http://schemas.openxmlformats.org/officeDocument/2006/relationships/chart" Target="../charts/chart34.xml"/><Relationship Id="rId5" Type="http://schemas.openxmlformats.org/officeDocument/2006/relationships/chart" Target="../charts/chart33.xml"/><Relationship Id="rId4" Type="http://schemas.openxmlformats.org/officeDocument/2006/relationships/chart" Target="../charts/chart3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7" Type="http://schemas.openxmlformats.org/officeDocument/2006/relationships/chart" Target="../charts/chart42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6" Type="http://schemas.openxmlformats.org/officeDocument/2006/relationships/chart" Target="../charts/chart41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7" Type="http://schemas.openxmlformats.org/officeDocument/2006/relationships/chart" Target="../charts/chart49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Relationship Id="rId6" Type="http://schemas.openxmlformats.org/officeDocument/2006/relationships/chart" Target="../charts/chart48.xml"/><Relationship Id="rId5" Type="http://schemas.openxmlformats.org/officeDocument/2006/relationships/chart" Target="../charts/chart47.xml"/><Relationship Id="rId4" Type="http://schemas.openxmlformats.org/officeDocument/2006/relationships/chart" Target="../charts/chart4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7" Type="http://schemas.openxmlformats.org/officeDocument/2006/relationships/chart" Target="../charts/chart56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Relationship Id="rId6" Type="http://schemas.openxmlformats.org/officeDocument/2006/relationships/chart" Target="../charts/chart55.xml"/><Relationship Id="rId5" Type="http://schemas.openxmlformats.org/officeDocument/2006/relationships/chart" Target="../charts/chart54.xml"/><Relationship Id="rId4" Type="http://schemas.openxmlformats.org/officeDocument/2006/relationships/chart" Target="../charts/chart5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9.xml"/><Relationship Id="rId7" Type="http://schemas.openxmlformats.org/officeDocument/2006/relationships/chart" Target="../charts/chart63.xml"/><Relationship Id="rId2" Type="http://schemas.openxmlformats.org/officeDocument/2006/relationships/chart" Target="../charts/chart58.xml"/><Relationship Id="rId1" Type="http://schemas.openxmlformats.org/officeDocument/2006/relationships/chart" Target="../charts/chart57.xml"/><Relationship Id="rId6" Type="http://schemas.openxmlformats.org/officeDocument/2006/relationships/chart" Target="../charts/chart62.xml"/><Relationship Id="rId5" Type="http://schemas.openxmlformats.org/officeDocument/2006/relationships/chart" Target="../charts/chart61.xml"/><Relationship Id="rId4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37</xdr:row>
      <xdr:rowOff>0</xdr:rowOff>
    </xdr:from>
    <xdr:to>
      <xdr:col>58</xdr:col>
      <xdr:colOff>395288</xdr:colOff>
      <xdr:row>66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36</xdr:row>
      <xdr:rowOff>0</xdr:rowOff>
    </xdr:from>
    <xdr:to>
      <xdr:col>58</xdr:col>
      <xdr:colOff>395288</xdr:colOff>
      <xdr:row>65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37</xdr:row>
      <xdr:rowOff>0</xdr:rowOff>
    </xdr:from>
    <xdr:to>
      <xdr:col>58</xdr:col>
      <xdr:colOff>395288</xdr:colOff>
      <xdr:row>66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233362</xdr:colOff>
      <xdr:row>5</xdr:row>
      <xdr:rowOff>47625</xdr:rowOff>
    </xdr:from>
    <xdr:to>
      <xdr:col>25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357187</xdr:colOff>
      <xdr:row>5</xdr:row>
      <xdr:rowOff>42862</xdr:rowOff>
    </xdr:from>
    <xdr:to>
      <xdr:col>33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23812</xdr:colOff>
      <xdr:row>5</xdr:row>
      <xdr:rowOff>33337</xdr:rowOff>
    </xdr:from>
    <xdr:to>
      <xdr:col>41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42</xdr:col>
      <xdr:colOff>595312</xdr:colOff>
      <xdr:row>5</xdr:row>
      <xdr:rowOff>61912</xdr:rowOff>
    </xdr:from>
    <xdr:to>
      <xdr:col>50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0</xdr:colOff>
      <xdr:row>37</xdr:row>
      <xdr:rowOff>0</xdr:rowOff>
    </xdr:from>
    <xdr:to>
      <xdr:col>33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52</xdr:col>
      <xdr:colOff>0</xdr:colOff>
      <xdr:row>5</xdr:row>
      <xdr:rowOff>0</xdr:rowOff>
    </xdr:from>
    <xdr:to>
      <xdr:col>59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52</xdr:col>
      <xdr:colOff>0</xdr:colOff>
      <xdr:row>37</xdr:row>
      <xdr:rowOff>0</xdr:rowOff>
    </xdr:from>
    <xdr:to>
      <xdr:col>59</xdr:col>
      <xdr:colOff>395288</xdr:colOff>
      <xdr:row>66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36</xdr:row>
      <xdr:rowOff>0</xdr:rowOff>
    </xdr:from>
    <xdr:to>
      <xdr:col>58</xdr:col>
      <xdr:colOff>395288</xdr:colOff>
      <xdr:row>65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37</xdr:row>
      <xdr:rowOff>0</xdr:rowOff>
    </xdr:from>
    <xdr:to>
      <xdr:col>58</xdr:col>
      <xdr:colOff>395288</xdr:colOff>
      <xdr:row>66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37</xdr:row>
      <xdr:rowOff>0</xdr:rowOff>
    </xdr:from>
    <xdr:to>
      <xdr:col>58</xdr:col>
      <xdr:colOff>395288</xdr:colOff>
      <xdr:row>66</xdr:row>
      <xdr:rowOff>128588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36</xdr:row>
      <xdr:rowOff>0</xdr:rowOff>
    </xdr:from>
    <xdr:to>
      <xdr:col>58</xdr:col>
      <xdr:colOff>395288</xdr:colOff>
      <xdr:row>65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37</xdr:row>
      <xdr:rowOff>0</xdr:rowOff>
    </xdr:from>
    <xdr:to>
      <xdr:col>58</xdr:col>
      <xdr:colOff>395288</xdr:colOff>
      <xdr:row>66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37</xdr:row>
      <xdr:rowOff>0</xdr:rowOff>
    </xdr:from>
    <xdr:to>
      <xdr:col>58</xdr:col>
      <xdr:colOff>395288</xdr:colOff>
      <xdr:row>66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55"/>
  <sheetViews>
    <sheetView workbookViewId="0">
      <selection activeCell="A8" sqref="A8:P176"/>
    </sheetView>
  </sheetViews>
  <sheetFormatPr defaultRowHeight="15" x14ac:dyDescent="0.25"/>
  <cols>
    <col min="1" max="1" width="16.7109375" customWidth="1"/>
    <col min="2" max="2" width="11.5703125" bestFit="1" customWidth="1"/>
    <col min="13" max="14" width="9.140625" style="64"/>
    <col min="16" max="16" width="9.5703125" bestFit="1" customWidth="1"/>
  </cols>
  <sheetData>
    <row r="1" spans="1:16" x14ac:dyDescent="0.25">
      <c r="A1" s="2" t="s">
        <v>34</v>
      </c>
      <c r="B1" t="s">
        <v>36</v>
      </c>
      <c r="O1" s="64" t="s">
        <v>47</v>
      </c>
      <c r="P1" s="64"/>
    </row>
    <row r="2" spans="1:16" x14ac:dyDescent="0.25">
      <c r="A2" s="2" t="str">
        <f>CONCATENATE(B1,B2)</f>
        <v>CV62-1 3/7/2017</v>
      </c>
      <c r="B2" s="54" t="str">
        <f>CONCATENATE(" ",MONTH(A8),"/",DAY(A8),"/",YEAR(A8))</f>
        <v xml:space="preserve"> 3/7/2017</v>
      </c>
      <c r="D2" t="s">
        <v>5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11</v>
      </c>
      <c r="L2" t="s">
        <v>12</v>
      </c>
      <c r="N2" s="70" t="s">
        <v>50</v>
      </c>
      <c r="O2" s="64">
        <v>5.3499999999999999E-2</v>
      </c>
      <c r="P2" s="64"/>
    </row>
    <row r="3" spans="1:16" x14ac:dyDescent="0.25">
      <c r="D3" t="s">
        <v>13</v>
      </c>
      <c r="E3" t="s">
        <v>14</v>
      </c>
      <c r="F3" t="s">
        <v>15</v>
      </c>
      <c r="G3" t="s">
        <v>16</v>
      </c>
      <c r="H3" t="s">
        <v>17</v>
      </c>
      <c r="I3" t="s">
        <v>2</v>
      </c>
      <c r="J3" t="s">
        <v>18</v>
      </c>
      <c r="K3" t="s">
        <v>19</v>
      </c>
      <c r="L3" t="s">
        <v>20</v>
      </c>
      <c r="N3" s="70" t="s">
        <v>51</v>
      </c>
      <c r="O3" s="64">
        <v>0.25169999999999998</v>
      </c>
      <c r="P3" s="64"/>
    </row>
    <row r="4" spans="1:16" x14ac:dyDescent="0.25">
      <c r="A4" t="s">
        <v>21</v>
      </c>
      <c r="B4" t="s">
        <v>22</v>
      </c>
      <c r="C4" t="s">
        <v>23</v>
      </c>
      <c r="D4" t="s">
        <v>26</v>
      </c>
      <c r="E4" t="s">
        <v>27</v>
      </c>
      <c r="F4" t="s">
        <v>28</v>
      </c>
      <c r="G4" t="s">
        <v>29</v>
      </c>
      <c r="H4" t="s">
        <v>1</v>
      </c>
      <c r="I4" t="s">
        <v>2</v>
      </c>
      <c r="J4" t="s">
        <v>24</v>
      </c>
      <c r="K4" t="s">
        <v>25</v>
      </c>
      <c r="L4" t="s">
        <v>30</v>
      </c>
      <c r="O4" s="64"/>
      <c r="P4" s="68">
        <f>P6</f>
        <v>2.6440000000000001</v>
      </c>
    </row>
    <row r="5" spans="1:16" x14ac:dyDescent="0.25">
      <c r="O5" s="64"/>
      <c r="P5" s="1">
        <f>MIN(E8:E255)</f>
        <v>4.1440000000000001</v>
      </c>
    </row>
    <row r="6" spans="1:16" x14ac:dyDescent="0.25">
      <c r="G6" s="5" t="s">
        <v>46</v>
      </c>
      <c r="O6" s="64"/>
      <c r="P6" s="1">
        <f>P5-1.5</f>
        <v>2.6440000000000001</v>
      </c>
    </row>
    <row r="7" spans="1:16" x14ac:dyDescent="0.25">
      <c r="A7" t="s">
        <v>21</v>
      </c>
      <c r="B7" t="s">
        <v>22</v>
      </c>
      <c r="C7" t="s">
        <v>23</v>
      </c>
      <c r="D7" t="s">
        <v>31</v>
      </c>
      <c r="E7" t="s">
        <v>33</v>
      </c>
      <c r="F7" t="s">
        <v>0</v>
      </c>
      <c r="G7" s="5" t="s">
        <v>29</v>
      </c>
      <c r="H7" t="s">
        <v>1</v>
      </c>
      <c r="I7" t="s">
        <v>2</v>
      </c>
      <c r="J7" t="s">
        <v>3</v>
      </c>
      <c r="K7" t="s">
        <v>4</v>
      </c>
      <c r="L7" t="s">
        <v>32</v>
      </c>
      <c r="N7" s="64" t="s">
        <v>52</v>
      </c>
      <c r="O7" s="64" t="s">
        <v>48</v>
      </c>
      <c r="P7" s="64" t="s">
        <v>49</v>
      </c>
    </row>
    <row r="8" spans="1:16" x14ac:dyDescent="0.25">
      <c r="A8" s="10">
        <v>42801</v>
      </c>
      <c r="B8" s="9">
        <v>0.54027777777777775</v>
      </c>
      <c r="C8" s="11">
        <v>298</v>
      </c>
      <c r="D8" s="11">
        <v>8.1</v>
      </c>
      <c r="E8" s="11">
        <v>6.8440000000000003</v>
      </c>
      <c r="F8" s="11">
        <v>14.686999999999999</v>
      </c>
      <c r="G8" s="4">
        <v>-4.0999999999999996</v>
      </c>
      <c r="H8" s="11">
        <v>3</v>
      </c>
      <c r="I8" s="11">
        <v>8.1</v>
      </c>
      <c r="J8" s="11">
        <v>10.59</v>
      </c>
      <c r="K8" s="11">
        <v>108.9464</v>
      </c>
      <c r="L8" s="11">
        <v>29.96</v>
      </c>
      <c r="M8" s="51"/>
      <c r="O8" s="69">
        <f>IF(G8="","",IF(G8*O$2+O$3&lt;0,0,G8*O$2+O$3))</f>
        <v>3.234999999999999E-2</v>
      </c>
      <c r="P8" s="1">
        <f>E8-P$4</f>
        <v>4.2</v>
      </c>
    </row>
    <row r="9" spans="1:16" x14ac:dyDescent="0.25">
      <c r="A9" s="10">
        <v>42801</v>
      </c>
      <c r="B9" s="9">
        <v>0.54039351851851858</v>
      </c>
      <c r="C9" s="11">
        <v>298.16669999999999</v>
      </c>
      <c r="D9" s="11">
        <v>8.11</v>
      </c>
      <c r="E9" s="11">
        <v>6.7949999999999999</v>
      </c>
      <c r="F9" s="11">
        <v>14.686999999999999</v>
      </c>
      <c r="G9" s="4">
        <v>-4.4000000000000004</v>
      </c>
      <c r="H9" s="11">
        <v>3</v>
      </c>
      <c r="I9" s="11">
        <v>8.1</v>
      </c>
      <c r="J9" s="11">
        <v>10.58</v>
      </c>
      <c r="K9" s="11">
        <v>108.9342</v>
      </c>
      <c r="L9" s="11">
        <v>29.97</v>
      </c>
      <c r="M9" s="51"/>
      <c r="N9" s="51"/>
      <c r="O9" s="69">
        <f t="shared" ref="O9:O72" si="0">IF(G9="","",IF(G9*O$2+O$3&lt;0,0,G9*O$2+O$3))</f>
        <v>1.6299999999999953E-2</v>
      </c>
      <c r="P9" s="1">
        <f t="shared" ref="P9:P72" si="1">E9-P$4</f>
        <v>4.1509999999999998</v>
      </c>
    </row>
    <row r="10" spans="1:16" x14ac:dyDescent="0.25">
      <c r="A10" s="10">
        <v>42801</v>
      </c>
      <c r="B10" s="9">
        <v>0.54050925925925919</v>
      </c>
      <c r="C10" s="11">
        <v>298.33330000000001</v>
      </c>
      <c r="D10" s="11">
        <v>8.11</v>
      </c>
      <c r="E10" s="11">
        <v>9.0850000000000009</v>
      </c>
      <c r="F10" s="11">
        <v>14.686999999999999</v>
      </c>
      <c r="G10" s="4">
        <v>-3.9</v>
      </c>
      <c r="H10" s="11">
        <v>2.97</v>
      </c>
      <c r="I10" s="11">
        <v>8.09</v>
      </c>
      <c r="J10" s="11">
        <v>10.58</v>
      </c>
      <c r="K10" s="11">
        <v>108.94759999999999</v>
      </c>
      <c r="L10" s="11">
        <v>30.02</v>
      </c>
      <c r="M10" s="51"/>
      <c r="N10" s="51"/>
      <c r="O10" s="69">
        <f t="shared" si="0"/>
        <v>4.3049999999999977E-2</v>
      </c>
      <c r="P10" s="1">
        <f t="shared" si="1"/>
        <v>6.4410000000000007</v>
      </c>
    </row>
    <row r="11" spans="1:16" x14ac:dyDescent="0.25">
      <c r="A11" s="10">
        <v>42801</v>
      </c>
      <c r="B11" s="9">
        <v>0.54062500000000002</v>
      </c>
      <c r="C11" s="11">
        <v>298.5</v>
      </c>
      <c r="D11" s="11">
        <v>8.1199999999999992</v>
      </c>
      <c r="E11" s="11">
        <v>14.811999999999999</v>
      </c>
      <c r="F11" s="11">
        <v>14.686999999999999</v>
      </c>
      <c r="G11" s="4">
        <v>-4.3</v>
      </c>
      <c r="H11" s="11">
        <v>2.97</v>
      </c>
      <c r="I11" s="11">
        <v>8.09</v>
      </c>
      <c r="J11" s="11">
        <v>10.56</v>
      </c>
      <c r="K11" s="11">
        <v>108.82680000000001</v>
      </c>
      <c r="L11" s="11">
        <v>30.09</v>
      </c>
      <c r="M11" s="51"/>
      <c r="N11" s="51"/>
      <c r="O11" s="69">
        <f t="shared" si="0"/>
        <v>2.1650000000000003E-2</v>
      </c>
      <c r="P11" s="1">
        <f t="shared" si="1"/>
        <v>12.167999999999999</v>
      </c>
    </row>
    <row r="12" spans="1:16" x14ac:dyDescent="0.25">
      <c r="A12" s="10">
        <v>42801</v>
      </c>
      <c r="B12" s="9">
        <v>0.54074074074074074</v>
      </c>
      <c r="C12" s="11">
        <v>298.66669999999999</v>
      </c>
      <c r="D12" s="11">
        <v>8.1300000000000008</v>
      </c>
      <c r="E12" s="11">
        <v>18.920000000000002</v>
      </c>
      <c r="F12" s="11">
        <v>14.686999999999999</v>
      </c>
      <c r="G12" s="4">
        <v>-4.2</v>
      </c>
      <c r="H12" s="11">
        <v>2.97</v>
      </c>
      <c r="I12" s="11">
        <v>8.09</v>
      </c>
      <c r="J12" s="11">
        <v>10.5</v>
      </c>
      <c r="K12" s="11">
        <v>108.1828</v>
      </c>
      <c r="L12" s="11">
        <v>30.13</v>
      </c>
      <c r="M12" s="51"/>
      <c r="N12" s="51"/>
      <c r="O12" s="69">
        <f t="shared" si="0"/>
        <v>2.6999999999999968E-2</v>
      </c>
      <c r="P12" s="1">
        <f t="shared" si="1"/>
        <v>16.276000000000003</v>
      </c>
    </row>
    <row r="13" spans="1:16" x14ac:dyDescent="0.25">
      <c r="A13" s="10">
        <v>42801</v>
      </c>
      <c r="B13" s="9">
        <v>0.54085648148148147</v>
      </c>
      <c r="C13" s="11">
        <v>298.83330000000001</v>
      </c>
      <c r="D13" s="11">
        <v>8.17</v>
      </c>
      <c r="E13" s="11">
        <v>25.259</v>
      </c>
      <c r="F13" s="11">
        <v>14.686999999999999</v>
      </c>
      <c r="G13" s="4">
        <v>-2.8</v>
      </c>
      <c r="H13" s="11">
        <v>2.97</v>
      </c>
      <c r="I13" s="11">
        <v>8.06</v>
      </c>
      <c r="J13" s="11">
        <v>10.36</v>
      </c>
      <c r="K13" s="11">
        <v>106.95959999999999</v>
      </c>
      <c r="L13" s="11">
        <v>30.28</v>
      </c>
      <c r="M13" s="51"/>
      <c r="N13" s="51"/>
      <c r="O13" s="69">
        <f t="shared" si="0"/>
        <v>0.10189999999999999</v>
      </c>
      <c r="P13" s="1">
        <f t="shared" si="1"/>
        <v>22.615000000000002</v>
      </c>
    </row>
    <row r="14" spans="1:16" x14ac:dyDescent="0.25">
      <c r="A14" s="10">
        <v>42801</v>
      </c>
      <c r="B14" s="9">
        <v>0.54097222222222219</v>
      </c>
      <c r="C14" s="11">
        <v>299</v>
      </c>
      <c r="D14" s="11">
        <v>8.19</v>
      </c>
      <c r="E14" s="11">
        <v>33.313000000000002</v>
      </c>
      <c r="F14" s="11">
        <v>14.686999999999999</v>
      </c>
      <c r="G14" s="4">
        <v>-2.6</v>
      </c>
      <c r="H14" s="11">
        <v>3</v>
      </c>
      <c r="I14" s="11">
        <v>8.0500000000000007</v>
      </c>
      <c r="J14" s="11">
        <v>10.06</v>
      </c>
      <c r="K14" s="11">
        <v>103.935</v>
      </c>
      <c r="L14" s="11">
        <v>30.29</v>
      </c>
      <c r="M14" s="51"/>
      <c r="N14" s="51"/>
      <c r="O14" s="69">
        <f t="shared" si="0"/>
        <v>0.11259999999999998</v>
      </c>
      <c r="P14" s="1">
        <f t="shared" si="1"/>
        <v>30.669000000000004</v>
      </c>
    </row>
    <row r="15" spans="1:16" x14ac:dyDescent="0.25">
      <c r="A15" s="10">
        <v>42801</v>
      </c>
      <c r="B15" s="9">
        <v>0.54108796296296291</v>
      </c>
      <c r="C15" s="11">
        <v>299.16669999999999</v>
      </c>
      <c r="D15" s="11">
        <v>8.18</v>
      </c>
      <c r="E15" s="11">
        <v>38.616999999999997</v>
      </c>
      <c r="F15" s="11">
        <v>14.686999999999999</v>
      </c>
      <c r="G15" s="4">
        <v>-1.9</v>
      </c>
      <c r="H15" s="11">
        <v>2.97</v>
      </c>
      <c r="I15" s="11">
        <v>8.0500000000000007</v>
      </c>
      <c r="J15" s="11">
        <v>9.93</v>
      </c>
      <c r="K15" s="11">
        <v>102.6264</v>
      </c>
      <c r="L15" s="11">
        <v>30.3</v>
      </c>
      <c r="M15" s="51"/>
      <c r="N15" s="51"/>
      <c r="O15" s="69">
        <f t="shared" si="0"/>
        <v>0.15004999999999999</v>
      </c>
      <c r="P15" s="1">
        <f t="shared" si="1"/>
        <v>35.972999999999999</v>
      </c>
    </row>
    <row r="16" spans="1:16" x14ac:dyDescent="0.25">
      <c r="A16" s="10">
        <v>42801</v>
      </c>
      <c r="B16" s="9">
        <v>0.54120370370370374</v>
      </c>
      <c r="C16" s="11">
        <v>299.33330000000001</v>
      </c>
      <c r="D16" s="11">
        <v>8.16</v>
      </c>
      <c r="E16" s="11">
        <v>38.627000000000002</v>
      </c>
      <c r="F16" s="11">
        <v>14.686999999999999</v>
      </c>
      <c r="G16" s="4">
        <v>-2.1</v>
      </c>
      <c r="H16" s="11">
        <v>2.97</v>
      </c>
      <c r="I16" s="11">
        <v>8.06</v>
      </c>
      <c r="J16" s="11">
        <v>9.92</v>
      </c>
      <c r="K16" s="11">
        <v>102.4145</v>
      </c>
      <c r="L16" s="11">
        <v>30.31</v>
      </c>
      <c r="M16" s="51"/>
      <c r="N16" s="51"/>
      <c r="O16" s="69">
        <f t="shared" si="0"/>
        <v>0.13934999999999997</v>
      </c>
      <c r="P16" s="1">
        <f t="shared" si="1"/>
        <v>35.983000000000004</v>
      </c>
    </row>
    <row r="17" spans="1:16" x14ac:dyDescent="0.25">
      <c r="A17" s="10">
        <v>42801</v>
      </c>
      <c r="B17" s="9">
        <v>0.54131944444444446</v>
      </c>
      <c r="C17" s="11">
        <v>299.5</v>
      </c>
      <c r="D17" s="11">
        <v>8.17</v>
      </c>
      <c r="E17" s="11">
        <v>38.784999999999997</v>
      </c>
      <c r="F17" s="11">
        <v>14.686999999999999</v>
      </c>
      <c r="G17" s="4">
        <v>-2.2000000000000002</v>
      </c>
      <c r="H17" s="11">
        <v>2.97</v>
      </c>
      <c r="I17" s="11">
        <v>8.06</v>
      </c>
      <c r="J17" s="11">
        <v>9.91</v>
      </c>
      <c r="K17" s="11">
        <v>102.40309999999999</v>
      </c>
      <c r="L17" s="11">
        <v>30.3</v>
      </c>
      <c r="M17" s="51"/>
      <c r="N17" s="51"/>
      <c r="O17" s="69">
        <f t="shared" si="0"/>
        <v>0.13399999999999995</v>
      </c>
      <c r="P17" s="1">
        <f t="shared" si="1"/>
        <v>36.140999999999998</v>
      </c>
    </row>
    <row r="18" spans="1:16" x14ac:dyDescent="0.25">
      <c r="A18" s="10">
        <v>42801</v>
      </c>
      <c r="B18" s="9">
        <v>0.54143518518518519</v>
      </c>
      <c r="C18" s="11">
        <v>299.66669999999999</v>
      </c>
      <c r="D18" s="11">
        <v>8.17</v>
      </c>
      <c r="E18" s="11">
        <v>38.649000000000001</v>
      </c>
      <c r="F18" s="11">
        <v>14.686999999999999</v>
      </c>
      <c r="G18" s="4">
        <v>-0.4</v>
      </c>
      <c r="H18" s="11">
        <v>3</v>
      </c>
      <c r="I18" s="11">
        <v>8.06</v>
      </c>
      <c r="J18" s="11">
        <v>9.91</v>
      </c>
      <c r="K18" s="11">
        <v>102.3366</v>
      </c>
      <c r="L18" s="11">
        <v>30.3</v>
      </c>
      <c r="M18" s="51"/>
      <c r="N18" s="51"/>
      <c r="O18" s="69">
        <f t="shared" si="0"/>
        <v>0.23029999999999998</v>
      </c>
      <c r="P18" s="1">
        <f t="shared" si="1"/>
        <v>36.005000000000003</v>
      </c>
    </row>
    <row r="19" spans="1:16" x14ac:dyDescent="0.25">
      <c r="A19" s="10">
        <v>42801</v>
      </c>
      <c r="B19" s="9">
        <v>0.54155092592592591</v>
      </c>
      <c r="C19" s="11">
        <v>299.83330000000001</v>
      </c>
      <c r="D19" s="11">
        <v>8.16</v>
      </c>
      <c r="E19" s="11">
        <v>38.664999999999999</v>
      </c>
      <c r="F19" s="11">
        <v>14.686999999999999</v>
      </c>
      <c r="G19" s="4">
        <v>-2.2000000000000002</v>
      </c>
      <c r="H19" s="11">
        <v>2.97</v>
      </c>
      <c r="I19" s="11">
        <v>8.06</v>
      </c>
      <c r="J19" s="11">
        <v>9.9</v>
      </c>
      <c r="K19" s="11">
        <v>102.2615</v>
      </c>
      <c r="L19" s="11">
        <v>30.31</v>
      </c>
      <c r="M19" s="51"/>
      <c r="N19" s="51"/>
      <c r="O19" s="69">
        <f t="shared" si="0"/>
        <v>0.13399999999999995</v>
      </c>
      <c r="P19" s="1">
        <f t="shared" si="1"/>
        <v>36.021000000000001</v>
      </c>
    </row>
    <row r="20" spans="1:16" x14ac:dyDescent="0.25">
      <c r="A20" s="10">
        <v>42801</v>
      </c>
      <c r="B20" s="9">
        <v>0.54166666666666663</v>
      </c>
      <c r="C20" s="11">
        <v>300</v>
      </c>
      <c r="D20" s="11">
        <v>8.17</v>
      </c>
      <c r="E20" s="11">
        <v>38.664999999999999</v>
      </c>
      <c r="F20" s="11">
        <v>14.686999999999999</v>
      </c>
      <c r="G20" s="4">
        <v>-2.1</v>
      </c>
      <c r="H20" s="11">
        <v>2.97</v>
      </c>
      <c r="I20" s="11">
        <v>8.06</v>
      </c>
      <c r="J20" s="11">
        <v>9.9</v>
      </c>
      <c r="K20" s="11">
        <v>102.2788</v>
      </c>
      <c r="L20" s="11">
        <v>30.31</v>
      </c>
      <c r="M20" s="51"/>
      <c r="N20" s="51"/>
      <c r="O20" s="69">
        <f t="shared" si="0"/>
        <v>0.13934999999999997</v>
      </c>
      <c r="P20" s="1">
        <f t="shared" si="1"/>
        <v>36.021000000000001</v>
      </c>
    </row>
    <row r="21" spans="1:16" x14ac:dyDescent="0.25">
      <c r="A21" s="10">
        <v>42801</v>
      </c>
      <c r="B21" s="9">
        <v>0.54178240740740746</v>
      </c>
      <c r="C21" s="11">
        <v>300.16669999999999</v>
      </c>
      <c r="D21" s="11">
        <v>8.16</v>
      </c>
      <c r="E21" s="11">
        <v>38.676000000000002</v>
      </c>
      <c r="F21" s="11">
        <v>14.686999999999999</v>
      </c>
      <c r="G21" s="4">
        <v>-2.6</v>
      </c>
      <c r="H21" s="11">
        <v>2.97</v>
      </c>
      <c r="I21" s="11">
        <v>8.06</v>
      </c>
      <c r="J21" s="11">
        <v>9.89</v>
      </c>
      <c r="K21" s="11">
        <v>102.1863</v>
      </c>
      <c r="L21" s="11">
        <v>30.31</v>
      </c>
      <c r="M21" s="51"/>
      <c r="N21" s="51"/>
      <c r="O21" s="69">
        <f t="shared" si="0"/>
        <v>0.11259999999999998</v>
      </c>
      <c r="P21" s="1">
        <f t="shared" si="1"/>
        <v>36.032000000000004</v>
      </c>
    </row>
    <row r="22" spans="1:16" x14ac:dyDescent="0.25">
      <c r="A22" s="10">
        <v>42801</v>
      </c>
      <c r="B22" s="9">
        <v>0.54189814814814818</v>
      </c>
      <c r="C22" s="11">
        <v>300.33330000000001</v>
      </c>
      <c r="D22" s="11">
        <v>8.17</v>
      </c>
      <c r="E22" s="11">
        <v>38.648000000000003</v>
      </c>
      <c r="F22" s="11">
        <v>14.686999999999999</v>
      </c>
      <c r="G22" s="4">
        <v>-3.5</v>
      </c>
      <c r="H22" s="11">
        <v>3</v>
      </c>
      <c r="I22" s="11">
        <v>8.06</v>
      </c>
      <c r="J22" s="11">
        <v>9.89</v>
      </c>
      <c r="K22" s="11">
        <v>102.18899999999999</v>
      </c>
      <c r="L22" s="11">
        <v>30.31</v>
      </c>
      <c r="M22" s="51"/>
      <c r="N22" s="51"/>
      <c r="O22" s="69">
        <f t="shared" si="0"/>
        <v>6.444999999999998E-2</v>
      </c>
      <c r="P22" s="1">
        <f t="shared" si="1"/>
        <v>36.004000000000005</v>
      </c>
    </row>
    <row r="23" spans="1:16" x14ac:dyDescent="0.25">
      <c r="A23" s="10">
        <v>42801</v>
      </c>
      <c r="B23" s="9">
        <v>0.54201388888888891</v>
      </c>
      <c r="C23" s="11">
        <v>300.5</v>
      </c>
      <c r="D23" s="11">
        <v>8.16</v>
      </c>
      <c r="E23" s="11">
        <v>38.67</v>
      </c>
      <c r="F23" s="11">
        <v>14.686999999999999</v>
      </c>
      <c r="G23" s="4">
        <v>-3.1</v>
      </c>
      <c r="H23" s="11">
        <v>3</v>
      </c>
      <c r="I23" s="11">
        <v>8.06</v>
      </c>
      <c r="J23" s="11">
        <v>9.8800000000000008</v>
      </c>
      <c r="K23" s="11">
        <v>102.0735</v>
      </c>
      <c r="L23" s="11">
        <v>30.31</v>
      </c>
      <c r="M23" s="51"/>
      <c r="N23" s="51"/>
      <c r="O23" s="69">
        <f t="shared" si="0"/>
        <v>8.5849999999999982E-2</v>
      </c>
      <c r="P23" s="1">
        <f t="shared" si="1"/>
        <v>36.026000000000003</v>
      </c>
    </row>
    <row r="24" spans="1:16" x14ac:dyDescent="0.25">
      <c r="A24" s="10">
        <v>42801</v>
      </c>
      <c r="B24" s="9">
        <v>0.54212962962962963</v>
      </c>
      <c r="C24" s="11">
        <v>300.66669999999999</v>
      </c>
      <c r="D24" s="11">
        <v>8.17</v>
      </c>
      <c r="E24" s="11">
        <v>38.676000000000002</v>
      </c>
      <c r="F24" s="11">
        <v>14.686999999999999</v>
      </c>
      <c r="G24" s="4">
        <v>-1.5</v>
      </c>
      <c r="H24" s="11">
        <v>3.0289999999999999</v>
      </c>
      <c r="I24" s="11">
        <v>8.06</v>
      </c>
      <c r="J24" s="11">
        <v>9.8800000000000008</v>
      </c>
      <c r="K24" s="11">
        <v>102.0624</v>
      </c>
      <c r="L24" s="11">
        <v>30.31</v>
      </c>
      <c r="M24" s="51"/>
      <c r="N24" s="51"/>
      <c r="O24" s="69">
        <f t="shared" si="0"/>
        <v>0.17144999999999999</v>
      </c>
      <c r="P24" s="1">
        <f t="shared" si="1"/>
        <v>36.032000000000004</v>
      </c>
    </row>
    <row r="25" spans="1:16" x14ac:dyDescent="0.25">
      <c r="A25" s="10">
        <v>42801</v>
      </c>
      <c r="B25" s="9">
        <v>0.54224537037037035</v>
      </c>
      <c r="C25" s="11">
        <v>300.83330000000001</v>
      </c>
      <c r="D25" s="11">
        <v>8.17</v>
      </c>
      <c r="E25" s="11">
        <v>38.643000000000001</v>
      </c>
      <c r="F25" s="11">
        <v>14.686999999999999</v>
      </c>
      <c r="G25" s="4">
        <v>-2.5</v>
      </c>
      <c r="H25" s="11">
        <v>2.97</v>
      </c>
      <c r="I25" s="11">
        <v>8.06</v>
      </c>
      <c r="J25" s="11">
        <v>9.8800000000000008</v>
      </c>
      <c r="K25" s="11">
        <v>102.0566</v>
      </c>
      <c r="L25" s="11">
        <v>30.31</v>
      </c>
      <c r="M25" s="51"/>
      <c r="N25" s="51"/>
      <c r="O25" s="69">
        <f t="shared" si="0"/>
        <v>0.11794999999999997</v>
      </c>
      <c r="P25" s="1">
        <f t="shared" si="1"/>
        <v>35.999000000000002</v>
      </c>
    </row>
    <row r="26" spans="1:16" x14ac:dyDescent="0.25">
      <c r="A26" s="10">
        <v>42801</v>
      </c>
      <c r="B26" s="9">
        <v>0.54236111111111118</v>
      </c>
      <c r="C26" s="11">
        <v>301</v>
      </c>
      <c r="D26" s="11">
        <v>8.17</v>
      </c>
      <c r="E26" s="11">
        <v>38.829000000000001</v>
      </c>
      <c r="F26" s="11">
        <v>14.686999999999999</v>
      </c>
      <c r="G26" s="4">
        <v>-1.6</v>
      </c>
      <c r="H26" s="11">
        <v>2.97</v>
      </c>
      <c r="I26" s="11">
        <v>8.0500000000000007</v>
      </c>
      <c r="J26" s="11">
        <v>9.86</v>
      </c>
      <c r="K26" s="11">
        <v>101.8464</v>
      </c>
      <c r="L26" s="11">
        <v>30.31</v>
      </c>
      <c r="M26" s="51"/>
      <c r="N26" s="51"/>
      <c r="O26" s="69">
        <f t="shared" si="0"/>
        <v>0.16609999999999997</v>
      </c>
      <c r="P26" s="1">
        <f t="shared" si="1"/>
        <v>36.185000000000002</v>
      </c>
    </row>
    <row r="27" spans="1:16" x14ac:dyDescent="0.25">
      <c r="A27" s="10">
        <v>42801</v>
      </c>
      <c r="B27" s="9">
        <v>0.54247685185185179</v>
      </c>
      <c r="C27" s="11">
        <v>301.16669999999999</v>
      </c>
      <c r="D27" s="11">
        <v>8.17</v>
      </c>
      <c r="E27" s="11">
        <v>38.676000000000002</v>
      </c>
      <c r="F27" s="11">
        <v>14.686999999999999</v>
      </c>
      <c r="G27" s="4">
        <v>-1.7</v>
      </c>
      <c r="H27" s="11">
        <v>2.97</v>
      </c>
      <c r="I27" s="11">
        <v>8.0500000000000007</v>
      </c>
      <c r="J27" s="11">
        <v>9.84</v>
      </c>
      <c r="K27" s="11">
        <v>101.6562</v>
      </c>
      <c r="L27" s="11">
        <v>30.31</v>
      </c>
      <c r="M27" s="51"/>
      <c r="N27" s="51"/>
      <c r="O27" s="69">
        <f t="shared" si="0"/>
        <v>0.16075</v>
      </c>
      <c r="P27" s="1">
        <f t="shared" si="1"/>
        <v>36.032000000000004</v>
      </c>
    </row>
    <row r="28" spans="1:16" x14ac:dyDescent="0.25">
      <c r="A28" s="10">
        <v>42801</v>
      </c>
      <c r="B28" s="9">
        <v>0.54259259259259263</v>
      </c>
      <c r="C28" s="11">
        <v>301.33330000000001</v>
      </c>
      <c r="D28" s="11">
        <v>8.16</v>
      </c>
      <c r="E28" s="11">
        <v>38.648000000000003</v>
      </c>
      <c r="F28" s="11">
        <v>14.686999999999999</v>
      </c>
      <c r="G28" s="4">
        <v>-1.5</v>
      </c>
      <c r="H28" s="11">
        <v>2.97</v>
      </c>
      <c r="I28" s="11">
        <v>8.0500000000000007</v>
      </c>
      <c r="J28" s="11">
        <v>9.84</v>
      </c>
      <c r="K28" s="11">
        <v>101.6737</v>
      </c>
      <c r="L28" s="11">
        <v>30.31</v>
      </c>
      <c r="M28" s="51"/>
      <c r="N28" s="51"/>
      <c r="O28" s="69">
        <f t="shared" si="0"/>
        <v>0.17144999999999999</v>
      </c>
      <c r="P28" s="1">
        <f t="shared" si="1"/>
        <v>36.004000000000005</v>
      </c>
    </row>
    <row r="29" spans="1:16" x14ac:dyDescent="0.25">
      <c r="A29" s="10">
        <v>42801</v>
      </c>
      <c r="B29" s="9">
        <v>0.54270833333333335</v>
      </c>
      <c r="C29" s="11">
        <v>301.5</v>
      </c>
      <c r="D29" s="11">
        <v>8.16</v>
      </c>
      <c r="E29" s="11">
        <v>38.67</v>
      </c>
      <c r="F29" s="11">
        <v>14.686999999999999</v>
      </c>
      <c r="G29" s="4">
        <v>-2.6</v>
      </c>
      <c r="H29" s="11">
        <v>3.0289999999999999</v>
      </c>
      <c r="I29" s="11">
        <v>8.0500000000000007</v>
      </c>
      <c r="J29" s="11">
        <v>9.85</v>
      </c>
      <c r="K29" s="11">
        <v>101.7272</v>
      </c>
      <c r="L29" s="11">
        <v>30.32</v>
      </c>
      <c r="M29" s="51"/>
      <c r="N29" s="51"/>
      <c r="O29" s="69">
        <f t="shared" si="0"/>
        <v>0.11259999999999998</v>
      </c>
      <c r="P29" s="1">
        <f t="shared" si="1"/>
        <v>36.026000000000003</v>
      </c>
    </row>
    <row r="30" spans="1:16" x14ac:dyDescent="0.25">
      <c r="A30" s="10">
        <v>42801</v>
      </c>
      <c r="B30" s="9">
        <v>0.54282407407407407</v>
      </c>
      <c r="C30" s="11">
        <v>301.66669999999999</v>
      </c>
      <c r="D30" s="11">
        <v>8.17</v>
      </c>
      <c r="E30" s="11">
        <v>38.707999999999998</v>
      </c>
      <c r="F30" s="11">
        <v>14.686999999999999</v>
      </c>
      <c r="G30" s="4">
        <v>-1.9</v>
      </c>
      <c r="H30" s="11">
        <v>3</v>
      </c>
      <c r="I30" s="11">
        <v>8.0500000000000007</v>
      </c>
      <c r="J30" s="11">
        <v>9.82</v>
      </c>
      <c r="K30" s="11">
        <v>101.4439</v>
      </c>
      <c r="L30" s="11">
        <v>30.31</v>
      </c>
      <c r="M30" s="51"/>
      <c r="N30" s="51"/>
      <c r="O30" s="69">
        <f t="shared" si="0"/>
        <v>0.15004999999999999</v>
      </c>
      <c r="P30" s="1">
        <f t="shared" si="1"/>
        <v>36.064</v>
      </c>
    </row>
    <row r="31" spans="1:16" x14ac:dyDescent="0.25">
      <c r="A31" s="10">
        <v>42801</v>
      </c>
      <c r="B31" s="9">
        <v>0.54293981481481479</v>
      </c>
      <c r="C31" s="11">
        <v>301.83330000000001</v>
      </c>
      <c r="D31" s="11">
        <v>8.17</v>
      </c>
      <c r="E31" s="11">
        <v>38.637999999999998</v>
      </c>
      <c r="F31" s="11">
        <v>14.686999999999999</v>
      </c>
      <c r="G31" s="4">
        <v>0.2</v>
      </c>
      <c r="H31" s="11">
        <v>3</v>
      </c>
      <c r="I31" s="11">
        <v>8.0500000000000007</v>
      </c>
      <c r="J31" s="11">
        <v>9.84</v>
      </c>
      <c r="K31" s="11">
        <v>101.59180000000001</v>
      </c>
      <c r="L31" s="11">
        <v>30.32</v>
      </c>
      <c r="M31" s="51"/>
      <c r="N31" s="51"/>
      <c r="O31" s="69">
        <f t="shared" si="0"/>
        <v>0.26239999999999997</v>
      </c>
      <c r="P31" s="1">
        <f t="shared" si="1"/>
        <v>35.994</v>
      </c>
    </row>
    <row r="32" spans="1:16" x14ac:dyDescent="0.25">
      <c r="A32" s="10">
        <v>42801</v>
      </c>
      <c r="B32" s="9">
        <v>0.54305555555555551</v>
      </c>
      <c r="C32" s="11">
        <v>302</v>
      </c>
      <c r="D32" s="11">
        <v>8.16</v>
      </c>
      <c r="E32" s="11">
        <v>38.686999999999998</v>
      </c>
      <c r="F32" s="11">
        <v>14.686999999999999</v>
      </c>
      <c r="G32" s="4">
        <v>-2.2999999999999998</v>
      </c>
      <c r="H32" s="11">
        <v>3</v>
      </c>
      <c r="I32" s="11">
        <v>8.0500000000000007</v>
      </c>
      <c r="J32" s="11">
        <v>9.82</v>
      </c>
      <c r="K32" s="11">
        <v>101.455</v>
      </c>
      <c r="L32" s="11">
        <v>30.32</v>
      </c>
      <c r="M32" s="51"/>
      <c r="N32" s="51"/>
      <c r="O32" s="69">
        <f t="shared" si="0"/>
        <v>0.12864999999999999</v>
      </c>
      <c r="P32" s="1">
        <f t="shared" si="1"/>
        <v>36.042999999999999</v>
      </c>
    </row>
    <row r="33" spans="1:16" x14ac:dyDescent="0.25">
      <c r="A33" s="10">
        <v>42801</v>
      </c>
      <c r="B33" s="9">
        <v>0.54317129629629635</v>
      </c>
      <c r="C33" s="11">
        <v>302.16669999999999</v>
      </c>
      <c r="D33" s="11">
        <v>8.17</v>
      </c>
      <c r="E33" s="11">
        <v>38.631999999999998</v>
      </c>
      <c r="F33" s="11">
        <v>14.686999999999999</v>
      </c>
      <c r="G33" s="4">
        <v>-1.2</v>
      </c>
      <c r="H33" s="11">
        <v>3.0289999999999999</v>
      </c>
      <c r="I33" s="11">
        <v>8.0500000000000007</v>
      </c>
      <c r="J33" s="11">
        <v>9.83</v>
      </c>
      <c r="K33" s="11">
        <v>101.5729</v>
      </c>
      <c r="L33" s="11">
        <v>30.32</v>
      </c>
      <c r="M33" s="51"/>
      <c r="N33" s="51"/>
      <c r="O33" s="69">
        <f t="shared" si="0"/>
        <v>0.1875</v>
      </c>
      <c r="P33" s="1">
        <f t="shared" si="1"/>
        <v>35.988</v>
      </c>
    </row>
    <row r="34" spans="1:16" x14ac:dyDescent="0.25">
      <c r="A34" s="10">
        <v>42801</v>
      </c>
      <c r="B34" s="9">
        <v>0.54328703703703707</v>
      </c>
      <c r="C34" s="11">
        <v>302.33330000000001</v>
      </c>
      <c r="D34" s="11">
        <v>8.16</v>
      </c>
      <c r="E34" s="11">
        <v>38.735999999999997</v>
      </c>
      <c r="F34" s="11">
        <v>14.686999999999999</v>
      </c>
      <c r="G34" s="4">
        <v>6.2</v>
      </c>
      <c r="H34" s="11">
        <v>3</v>
      </c>
      <c r="I34" s="11">
        <v>8.0500000000000007</v>
      </c>
      <c r="J34" s="11">
        <v>9.82</v>
      </c>
      <c r="K34" s="11">
        <v>101.4149</v>
      </c>
      <c r="L34" s="11">
        <v>30.32</v>
      </c>
      <c r="M34" s="51"/>
      <c r="N34" s="51"/>
      <c r="O34" s="69">
        <f t="shared" si="0"/>
        <v>0.58339999999999992</v>
      </c>
      <c r="P34" s="1">
        <f t="shared" si="1"/>
        <v>36.091999999999999</v>
      </c>
    </row>
    <row r="35" spans="1:16" x14ac:dyDescent="0.25">
      <c r="A35" s="10">
        <v>42801</v>
      </c>
      <c r="B35" s="9">
        <v>0.54340277777777779</v>
      </c>
      <c r="C35" s="11">
        <v>302.5</v>
      </c>
      <c r="D35" s="11">
        <v>8.17</v>
      </c>
      <c r="E35" s="11">
        <v>38.725000000000001</v>
      </c>
      <c r="F35" s="11">
        <v>14.686999999999999</v>
      </c>
      <c r="G35" s="4">
        <v>1.1000000000000001</v>
      </c>
      <c r="H35" s="11">
        <v>3</v>
      </c>
      <c r="I35" s="11">
        <v>8.0500000000000007</v>
      </c>
      <c r="J35" s="11">
        <v>9.82</v>
      </c>
      <c r="K35" s="11">
        <v>101.4353</v>
      </c>
      <c r="L35" s="11">
        <v>30.32</v>
      </c>
      <c r="M35" s="51"/>
      <c r="N35" s="51"/>
      <c r="O35" s="69">
        <f t="shared" si="0"/>
        <v>0.31054999999999999</v>
      </c>
      <c r="P35" s="1">
        <f t="shared" si="1"/>
        <v>36.081000000000003</v>
      </c>
    </row>
    <row r="36" spans="1:16" x14ac:dyDescent="0.25">
      <c r="A36" s="10">
        <v>42801</v>
      </c>
      <c r="B36" s="9">
        <v>0.54351851851851851</v>
      </c>
      <c r="C36" s="11">
        <v>302.66669999999999</v>
      </c>
      <c r="D36" s="11">
        <v>8.17</v>
      </c>
      <c r="E36" s="11">
        <v>38.484999999999999</v>
      </c>
      <c r="F36" s="11">
        <v>14.686999999999999</v>
      </c>
      <c r="G36" s="4">
        <v>-1.5</v>
      </c>
      <c r="H36" s="11">
        <v>3</v>
      </c>
      <c r="I36" s="11">
        <v>8.0500000000000007</v>
      </c>
      <c r="J36" s="11">
        <v>9.82</v>
      </c>
      <c r="K36" s="11">
        <v>101.41119999999999</v>
      </c>
      <c r="L36" s="11">
        <v>30.32</v>
      </c>
      <c r="M36" s="51"/>
      <c r="N36" s="51"/>
      <c r="O36" s="69">
        <f t="shared" si="0"/>
        <v>0.17144999999999999</v>
      </c>
      <c r="P36" s="1">
        <f t="shared" si="1"/>
        <v>35.841000000000001</v>
      </c>
    </row>
    <row r="37" spans="1:16" x14ac:dyDescent="0.25">
      <c r="A37" s="10">
        <v>42801</v>
      </c>
      <c r="B37" s="9">
        <v>0.54363425925925923</v>
      </c>
      <c r="C37" s="11">
        <v>302.83330000000001</v>
      </c>
      <c r="D37" s="11">
        <v>8.17</v>
      </c>
      <c r="E37" s="11">
        <v>38.747</v>
      </c>
      <c r="F37" s="11">
        <v>14.686999999999999</v>
      </c>
      <c r="G37" s="4">
        <v>-1</v>
      </c>
      <c r="H37" s="11">
        <v>3</v>
      </c>
      <c r="I37" s="11">
        <v>8.0500000000000007</v>
      </c>
      <c r="J37" s="11">
        <v>9.82</v>
      </c>
      <c r="K37" s="11">
        <v>101.43510000000001</v>
      </c>
      <c r="L37" s="11">
        <v>30.32</v>
      </c>
      <c r="M37" s="51"/>
      <c r="N37" s="51"/>
      <c r="O37" s="69">
        <f t="shared" si="0"/>
        <v>0.19819999999999999</v>
      </c>
      <c r="P37" s="1">
        <f t="shared" si="1"/>
        <v>36.103000000000002</v>
      </c>
    </row>
    <row r="38" spans="1:16" x14ac:dyDescent="0.25">
      <c r="A38" s="10">
        <v>42801</v>
      </c>
      <c r="B38" s="9">
        <v>0.54375000000000007</v>
      </c>
      <c r="C38" s="11">
        <v>303</v>
      </c>
      <c r="D38" s="11">
        <v>8.17</v>
      </c>
      <c r="E38" s="11">
        <v>38.768999999999998</v>
      </c>
      <c r="F38" s="11">
        <v>14.686999999999999</v>
      </c>
      <c r="G38" s="4">
        <v>-0.2</v>
      </c>
      <c r="H38" s="11">
        <v>3.0289999999999999</v>
      </c>
      <c r="I38" s="11">
        <v>8.0500000000000007</v>
      </c>
      <c r="J38" s="11">
        <v>9.82</v>
      </c>
      <c r="K38" s="11">
        <v>101.39279999999999</v>
      </c>
      <c r="L38" s="11">
        <v>30.32</v>
      </c>
      <c r="M38" s="51"/>
      <c r="N38" s="51"/>
      <c r="O38" s="69">
        <f t="shared" si="0"/>
        <v>0.24099999999999999</v>
      </c>
      <c r="P38" s="1">
        <f t="shared" si="1"/>
        <v>36.125</v>
      </c>
    </row>
    <row r="39" spans="1:16" x14ac:dyDescent="0.25">
      <c r="A39" s="10">
        <v>42801</v>
      </c>
      <c r="B39" s="9">
        <v>0.54386574074074068</v>
      </c>
      <c r="C39" s="11">
        <v>303.16669999999999</v>
      </c>
      <c r="D39" s="11">
        <v>8.16</v>
      </c>
      <c r="E39" s="11">
        <v>38.747</v>
      </c>
      <c r="F39" s="11">
        <v>14.686999999999999</v>
      </c>
      <c r="G39" s="4">
        <v>-1.3</v>
      </c>
      <c r="H39" s="11">
        <v>3.0289999999999999</v>
      </c>
      <c r="I39" s="11">
        <v>8.0500000000000007</v>
      </c>
      <c r="J39" s="11">
        <v>9.83</v>
      </c>
      <c r="K39" s="11">
        <v>101.49939999999999</v>
      </c>
      <c r="L39" s="11">
        <v>30.33</v>
      </c>
      <c r="M39" s="51"/>
      <c r="N39" s="51"/>
      <c r="O39" s="69">
        <f t="shared" si="0"/>
        <v>0.18214999999999998</v>
      </c>
      <c r="P39" s="1">
        <f t="shared" si="1"/>
        <v>36.103000000000002</v>
      </c>
    </row>
    <row r="40" spans="1:16" x14ac:dyDescent="0.25">
      <c r="A40" s="10">
        <v>42801</v>
      </c>
      <c r="B40" s="9">
        <v>0.54398148148148151</v>
      </c>
      <c r="C40" s="11">
        <v>303.33330000000001</v>
      </c>
      <c r="D40" s="11">
        <v>8.16</v>
      </c>
      <c r="E40" s="11">
        <v>38.758000000000003</v>
      </c>
      <c r="F40" s="11">
        <v>14.686999999999999</v>
      </c>
      <c r="G40" s="4">
        <v>-2.7</v>
      </c>
      <c r="H40" s="11">
        <v>3.0289999999999999</v>
      </c>
      <c r="I40" s="11">
        <v>8.0500000000000007</v>
      </c>
      <c r="J40" s="11">
        <v>9.83</v>
      </c>
      <c r="K40" s="11">
        <v>101.5497</v>
      </c>
      <c r="L40" s="11">
        <v>30.33</v>
      </c>
      <c r="M40" s="51"/>
      <c r="N40" s="51"/>
      <c r="O40" s="69">
        <f t="shared" si="0"/>
        <v>0.10724999999999998</v>
      </c>
      <c r="P40" s="1">
        <f t="shared" si="1"/>
        <v>36.114000000000004</v>
      </c>
    </row>
    <row r="41" spans="1:16" x14ac:dyDescent="0.25">
      <c r="A41" s="10">
        <v>42801</v>
      </c>
      <c r="B41" s="9">
        <v>0.54409722222222223</v>
      </c>
      <c r="C41" s="11">
        <v>303.5</v>
      </c>
      <c r="D41" s="11">
        <v>8.16</v>
      </c>
      <c r="E41" s="11">
        <v>38.758000000000003</v>
      </c>
      <c r="F41" s="11">
        <v>14.686999999999999</v>
      </c>
      <c r="G41" s="4">
        <v>-2.2000000000000002</v>
      </c>
      <c r="H41" s="11">
        <v>3.0289999999999999</v>
      </c>
      <c r="I41" s="11">
        <v>8.06</v>
      </c>
      <c r="J41" s="11">
        <v>9.84</v>
      </c>
      <c r="K41" s="11">
        <v>101.6553</v>
      </c>
      <c r="L41" s="11">
        <v>30.33</v>
      </c>
      <c r="M41" s="51"/>
      <c r="N41" s="51"/>
      <c r="O41" s="69">
        <f t="shared" si="0"/>
        <v>0.13399999999999995</v>
      </c>
      <c r="P41" s="1">
        <f t="shared" si="1"/>
        <v>36.114000000000004</v>
      </c>
    </row>
    <row r="42" spans="1:16" x14ac:dyDescent="0.25">
      <c r="A42" s="10">
        <v>42801</v>
      </c>
      <c r="B42" s="9">
        <v>0.54421296296296295</v>
      </c>
      <c r="C42" s="11">
        <v>303.66669999999999</v>
      </c>
      <c r="D42" s="11">
        <v>8.16</v>
      </c>
      <c r="E42" s="11">
        <v>38.747</v>
      </c>
      <c r="F42" s="11">
        <v>14.686999999999999</v>
      </c>
      <c r="G42" s="4">
        <v>-0.7</v>
      </c>
      <c r="H42" s="11">
        <v>3</v>
      </c>
      <c r="I42" s="11">
        <v>8.06</v>
      </c>
      <c r="J42" s="11">
        <v>9.86</v>
      </c>
      <c r="K42" s="11">
        <v>101.83710000000001</v>
      </c>
      <c r="L42" s="11">
        <v>30.34</v>
      </c>
      <c r="M42" s="51"/>
      <c r="N42" s="51"/>
      <c r="O42" s="69">
        <f t="shared" si="0"/>
        <v>0.21425</v>
      </c>
      <c r="P42" s="1">
        <f t="shared" si="1"/>
        <v>36.103000000000002</v>
      </c>
    </row>
    <row r="43" spans="1:16" x14ac:dyDescent="0.25">
      <c r="A43" s="10">
        <v>42801</v>
      </c>
      <c r="B43" s="9">
        <v>0.54432870370370368</v>
      </c>
      <c r="C43" s="11">
        <v>303.83330000000001</v>
      </c>
      <c r="D43" s="11">
        <v>8.16</v>
      </c>
      <c r="E43" s="11">
        <v>38.758000000000003</v>
      </c>
      <c r="F43" s="11">
        <v>14.686999999999999</v>
      </c>
      <c r="G43" s="4">
        <v>1.9</v>
      </c>
      <c r="H43" s="11">
        <v>3</v>
      </c>
      <c r="I43" s="11">
        <v>8.06</v>
      </c>
      <c r="J43" s="11">
        <v>9.86</v>
      </c>
      <c r="K43" s="11">
        <v>101.86279999999999</v>
      </c>
      <c r="L43" s="11">
        <v>30.33</v>
      </c>
      <c r="M43" s="51"/>
      <c r="N43" s="51"/>
      <c r="O43" s="69">
        <f t="shared" si="0"/>
        <v>0.35334999999999994</v>
      </c>
      <c r="P43" s="1">
        <f t="shared" si="1"/>
        <v>36.114000000000004</v>
      </c>
    </row>
    <row r="44" spans="1:16" x14ac:dyDescent="0.25">
      <c r="A44" s="10">
        <v>42801</v>
      </c>
      <c r="B44" s="9">
        <v>0.5444444444444444</v>
      </c>
      <c r="C44" s="11">
        <v>304</v>
      </c>
      <c r="D44" s="11">
        <v>8.16</v>
      </c>
      <c r="E44" s="11">
        <v>38.784999999999997</v>
      </c>
      <c r="F44" s="11">
        <v>14.686999999999999</v>
      </c>
      <c r="G44" s="4">
        <v>-2.8</v>
      </c>
      <c r="H44" s="11">
        <v>3.0289999999999999</v>
      </c>
      <c r="I44" s="11">
        <v>8.06</v>
      </c>
      <c r="J44" s="11">
        <v>9.8699999999999992</v>
      </c>
      <c r="K44" s="11">
        <v>101.93640000000001</v>
      </c>
      <c r="L44" s="11">
        <v>30.34</v>
      </c>
      <c r="M44" s="51"/>
      <c r="N44" s="51"/>
      <c r="O44" s="69">
        <f t="shared" si="0"/>
        <v>0.10189999999999999</v>
      </c>
      <c r="P44" s="1">
        <f t="shared" si="1"/>
        <v>36.140999999999998</v>
      </c>
    </row>
    <row r="45" spans="1:16" x14ac:dyDescent="0.25">
      <c r="A45" s="10">
        <v>42801</v>
      </c>
      <c r="B45" s="9">
        <v>0.54456018518518523</v>
      </c>
      <c r="C45" s="11">
        <v>304.16669999999999</v>
      </c>
      <c r="D45" s="11">
        <v>8.17</v>
      </c>
      <c r="E45" s="11">
        <v>38.741</v>
      </c>
      <c r="F45" s="11">
        <v>14.686999999999999</v>
      </c>
      <c r="G45" s="4">
        <v>-2.4</v>
      </c>
      <c r="H45" s="11">
        <v>3</v>
      </c>
      <c r="I45" s="11">
        <v>8.06</v>
      </c>
      <c r="J45" s="11">
        <v>9.8699999999999992</v>
      </c>
      <c r="K45" s="11">
        <v>101.9584</v>
      </c>
      <c r="L45" s="11">
        <v>30.33</v>
      </c>
      <c r="M45" s="51"/>
      <c r="N45" s="51"/>
      <c r="O45" s="69">
        <f t="shared" si="0"/>
        <v>0.12329999999999999</v>
      </c>
      <c r="P45" s="1">
        <f t="shared" si="1"/>
        <v>36.097000000000001</v>
      </c>
    </row>
    <row r="46" spans="1:16" x14ac:dyDescent="0.25">
      <c r="A46" s="10">
        <v>42801</v>
      </c>
      <c r="B46" s="9">
        <v>0.54467592592592595</v>
      </c>
      <c r="C46" s="11">
        <v>304.33330000000001</v>
      </c>
      <c r="D46" s="11">
        <v>8.17</v>
      </c>
      <c r="E46" s="11">
        <v>38.735999999999997</v>
      </c>
      <c r="F46" s="11">
        <v>14.686999999999999</v>
      </c>
      <c r="G46" s="4">
        <v>-2.8</v>
      </c>
      <c r="H46" s="11">
        <v>3.0289999999999999</v>
      </c>
      <c r="I46" s="11">
        <v>8.06</v>
      </c>
      <c r="J46" s="11">
        <v>9.8800000000000008</v>
      </c>
      <c r="K46" s="11">
        <v>102.0874</v>
      </c>
      <c r="L46" s="11">
        <v>30.34</v>
      </c>
      <c r="M46" s="51"/>
      <c r="N46" s="51"/>
      <c r="O46" s="69">
        <f t="shared" si="0"/>
        <v>0.10189999999999999</v>
      </c>
      <c r="P46" s="1">
        <f t="shared" si="1"/>
        <v>36.091999999999999</v>
      </c>
    </row>
    <row r="47" spans="1:16" x14ac:dyDescent="0.25">
      <c r="A47" s="10">
        <v>42801</v>
      </c>
      <c r="B47" s="9">
        <v>0.54479166666666667</v>
      </c>
      <c r="C47" s="11">
        <v>304.5</v>
      </c>
      <c r="D47" s="11">
        <v>8.17</v>
      </c>
      <c r="E47" s="11">
        <v>38.762999999999998</v>
      </c>
      <c r="F47" s="11">
        <v>14.686999999999999</v>
      </c>
      <c r="G47" s="4">
        <v>-2.4</v>
      </c>
      <c r="H47" s="11">
        <v>3</v>
      </c>
      <c r="I47" s="11">
        <v>8.06</v>
      </c>
      <c r="J47" s="11">
        <v>9.8699999999999992</v>
      </c>
      <c r="K47" s="11">
        <v>101.90900000000001</v>
      </c>
      <c r="L47" s="11">
        <v>30.33</v>
      </c>
      <c r="M47" s="51"/>
      <c r="N47" s="51"/>
      <c r="O47" s="69">
        <f t="shared" si="0"/>
        <v>0.12329999999999999</v>
      </c>
      <c r="P47" s="1">
        <f t="shared" si="1"/>
        <v>36.119</v>
      </c>
    </row>
    <row r="48" spans="1:16" x14ac:dyDescent="0.25">
      <c r="A48" s="10">
        <v>42801</v>
      </c>
      <c r="B48" s="9">
        <v>0.5449074074074074</v>
      </c>
      <c r="C48" s="11">
        <v>304.66669999999999</v>
      </c>
      <c r="D48" s="11">
        <v>8.17</v>
      </c>
      <c r="E48" s="11">
        <v>38.725000000000001</v>
      </c>
      <c r="F48" s="11">
        <v>14.686999999999999</v>
      </c>
      <c r="G48" s="4">
        <v>-2.4</v>
      </c>
      <c r="H48" s="11">
        <v>3</v>
      </c>
      <c r="I48" s="11">
        <v>8.06</v>
      </c>
      <c r="J48" s="11">
        <v>9.8800000000000008</v>
      </c>
      <c r="K48" s="11">
        <v>102.0232</v>
      </c>
      <c r="L48" s="11">
        <v>30.34</v>
      </c>
      <c r="M48" s="51"/>
      <c r="N48" s="51"/>
      <c r="O48" s="69">
        <f t="shared" si="0"/>
        <v>0.12329999999999999</v>
      </c>
      <c r="P48" s="1">
        <f t="shared" si="1"/>
        <v>36.081000000000003</v>
      </c>
    </row>
    <row r="49" spans="1:16" x14ac:dyDescent="0.25">
      <c r="A49" s="10">
        <v>42801</v>
      </c>
      <c r="B49" s="9">
        <v>0.54502314814814812</v>
      </c>
      <c r="C49" s="11">
        <v>304.83330000000001</v>
      </c>
      <c r="D49" s="11">
        <v>8.17</v>
      </c>
      <c r="E49" s="11">
        <v>38.795999999999999</v>
      </c>
      <c r="F49" s="11">
        <v>14.686999999999999</v>
      </c>
      <c r="G49" s="4">
        <v>-2.5</v>
      </c>
      <c r="H49" s="11">
        <v>3.0289999999999999</v>
      </c>
      <c r="I49" s="11">
        <v>8.06</v>
      </c>
      <c r="J49" s="11">
        <v>9.8800000000000008</v>
      </c>
      <c r="K49" s="11">
        <v>102.03740000000001</v>
      </c>
      <c r="L49" s="11">
        <v>30.33</v>
      </c>
      <c r="M49" s="51"/>
      <c r="N49" s="51"/>
      <c r="O49" s="69">
        <f t="shared" si="0"/>
        <v>0.11794999999999997</v>
      </c>
      <c r="P49" s="1">
        <f t="shared" si="1"/>
        <v>36.152000000000001</v>
      </c>
    </row>
    <row r="50" spans="1:16" x14ac:dyDescent="0.25">
      <c r="A50" s="10">
        <v>42801</v>
      </c>
      <c r="B50" s="9">
        <v>0.54513888888888895</v>
      </c>
      <c r="C50" s="11">
        <v>305</v>
      </c>
      <c r="D50" s="11">
        <v>8.17</v>
      </c>
      <c r="E50" s="11">
        <v>38.713999999999999</v>
      </c>
      <c r="F50" s="11">
        <v>14.686999999999999</v>
      </c>
      <c r="G50" s="4">
        <v>-2.6</v>
      </c>
      <c r="H50" s="11">
        <v>3</v>
      </c>
      <c r="I50" s="11">
        <v>8.06</v>
      </c>
      <c r="J50" s="11">
        <v>9.8699999999999992</v>
      </c>
      <c r="K50" s="11">
        <v>102.0009</v>
      </c>
      <c r="L50" s="11">
        <v>30.34</v>
      </c>
      <c r="M50" s="51"/>
      <c r="N50" s="51"/>
      <c r="O50" s="69">
        <f t="shared" si="0"/>
        <v>0.11259999999999998</v>
      </c>
      <c r="P50" s="1">
        <f t="shared" si="1"/>
        <v>36.07</v>
      </c>
    </row>
    <row r="51" spans="1:16" x14ac:dyDescent="0.25">
      <c r="A51" s="10">
        <v>42801</v>
      </c>
      <c r="B51" s="9">
        <v>0.54525462962962956</v>
      </c>
      <c r="C51" s="11">
        <v>305.16669999999999</v>
      </c>
      <c r="D51" s="11">
        <v>8.17</v>
      </c>
      <c r="E51" s="11">
        <v>38.654000000000003</v>
      </c>
      <c r="F51" s="11">
        <v>14.686999999999999</v>
      </c>
      <c r="G51" s="4">
        <v>-1.8</v>
      </c>
      <c r="H51" s="11">
        <v>3</v>
      </c>
      <c r="I51" s="11">
        <v>8.06</v>
      </c>
      <c r="J51" s="11">
        <v>9.86</v>
      </c>
      <c r="K51" s="11">
        <v>101.858</v>
      </c>
      <c r="L51" s="11">
        <v>30.34</v>
      </c>
      <c r="M51" s="51"/>
      <c r="N51" s="51"/>
      <c r="O51" s="69">
        <f t="shared" si="0"/>
        <v>0.15539999999999998</v>
      </c>
      <c r="P51" s="1">
        <f t="shared" si="1"/>
        <v>36.010000000000005</v>
      </c>
    </row>
    <row r="52" spans="1:16" x14ac:dyDescent="0.25">
      <c r="A52" s="10">
        <v>42801</v>
      </c>
      <c r="B52" s="9">
        <v>0.54537037037037039</v>
      </c>
      <c r="C52" s="11">
        <v>305.33330000000001</v>
      </c>
      <c r="D52" s="11">
        <v>8.16</v>
      </c>
      <c r="E52" s="11">
        <v>38.735999999999997</v>
      </c>
      <c r="F52" s="11">
        <v>14.686999999999999</v>
      </c>
      <c r="G52" s="4">
        <v>-3.2</v>
      </c>
      <c r="H52" s="11">
        <v>2.97</v>
      </c>
      <c r="I52" s="11">
        <v>8.06</v>
      </c>
      <c r="J52" s="11">
        <v>9.8699999999999992</v>
      </c>
      <c r="K52" s="11">
        <v>101.947</v>
      </c>
      <c r="L52" s="11">
        <v>30.34</v>
      </c>
      <c r="M52" s="51"/>
      <c r="N52" s="51"/>
      <c r="O52" s="69">
        <f t="shared" si="0"/>
        <v>8.049999999999996E-2</v>
      </c>
      <c r="P52" s="1">
        <f t="shared" si="1"/>
        <v>36.091999999999999</v>
      </c>
    </row>
    <row r="53" spans="1:16" x14ac:dyDescent="0.25">
      <c r="A53" s="10">
        <v>42801</v>
      </c>
      <c r="B53" s="9">
        <v>0.54548611111111112</v>
      </c>
      <c r="C53" s="11">
        <v>305.5</v>
      </c>
      <c r="D53" s="11">
        <v>8.16</v>
      </c>
      <c r="E53" s="11">
        <v>38.752000000000002</v>
      </c>
      <c r="F53" s="11">
        <v>14.686999999999999</v>
      </c>
      <c r="G53" s="4">
        <v>-1.8</v>
      </c>
      <c r="H53" s="11">
        <v>3</v>
      </c>
      <c r="I53" s="11">
        <v>8.06</v>
      </c>
      <c r="J53" s="11">
        <v>9.85</v>
      </c>
      <c r="K53" s="11">
        <v>101.792</v>
      </c>
      <c r="L53" s="11">
        <v>30.34</v>
      </c>
      <c r="M53" s="51"/>
      <c r="N53" s="51"/>
      <c r="O53" s="69">
        <f t="shared" si="0"/>
        <v>0.15539999999999998</v>
      </c>
      <c r="P53" s="1">
        <f t="shared" si="1"/>
        <v>36.108000000000004</v>
      </c>
    </row>
    <row r="54" spans="1:16" x14ac:dyDescent="0.25">
      <c r="A54" s="10">
        <v>42801</v>
      </c>
      <c r="B54" s="9">
        <v>0.54560185185185184</v>
      </c>
      <c r="C54" s="11">
        <v>305.66669999999999</v>
      </c>
      <c r="D54" s="11">
        <v>8.16</v>
      </c>
      <c r="E54" s="11">
        <v>38.747</v>
      </c>
      <c r="F54" s="11">
        <v>14.686999999999999</v>
      </c>
      <c r="G54" s="4">
        <v>-1.3</v>
      </c>
      <c r="H54" s="11">
        <v>3</v>
      </c>
      <c r="I54" s="11">
        <v>8.06</v>
      </c>
      <c r="J54" s="11">
        <v>9.86</v>
      </c>
      <c r="K54" s="11">
        <v>101.87</v>
      </c>
      <c r="L54" s="11">
        <v>30.34</v>
      </c>
      <c r="M54" s="51"/>
      <c r="N54" s="51"/>
      <c r="O54" s="69">
        <f t="shared" si="0"/>
        <v>0.18214999999999998</v>
      </c>
      <c r="P54" s="1">
        <f t="shared" si="1"/>
        <v>36.103000000000002</v>
      </c>
    </row>
    <row r="55" spans="1:16" x14ac:dyDescent="0.25">
      <c r="A55" s="10">
        <v>42801</v>
      </c>
      <c r="B55" s="9">
        <v>0.54571759259259256</v>
      </c>
      <c r="C55" s="11">
        <v>305.83330000000001</v>
      </c>
      <c r="D55" s="11">
        <v>8.16</v>
      </c>
      <c r="E55" s="11">
        <v>38.774000000000001</v>
      </c>
      <c r="F55" s="11">
        <v>14.686999999999999</v>
      </c>
      <c r="G55" s="4">
        <v>-2.2999999999999998</v>
      </c>
      <c r="H55" s="11">
        <v>3</v>
      </c>
      <c r="I55" s="11">
        <v>8.06</v>
      </c>
      <c r="J55" s="11">
        <v>9.86</v>
      </c>
      <c r="K55" s="11">
        <v>101.8282</v>
      </c>
      <c r="L55" s="11">
        <v>30.34</v>
      </c>
      <c r="M55" s="51"/>
      <c r="N55" s="51"/>
      <c r="O55" s="69">
        <f t="shared" si="0"/>
        <v>0.12864999999999999</v>
      </c>
      <c r="P55" s="1">
        <f t="shared" si="1"/>
        <v>36.130000000000003</v>
      </c>
    </row>
    <row r="56" spans="1:16" x14ac:dyDescent="0.25">
      <c r="A56" s="10">
        <v>42801</v>
      </c>
      <c r="B56" s="9">
        <v>0.54583333333333328</v>
      </c>
      <c r="C56" s="11">
        <v>306</v>
      </c>
      <c r="D56" s="11">
        <v>8.16</v>
      </c>
      <c r="E56" s="11">
        <v>38.774000000000001</v>
      </c>
      <c r="F56" s="11">
        <v>14.686999999999999</v>
      </c>
      <c r="G56" s="4">
        <v>-2.9</v>
      </c>
      <c r="H56" s="11">
        <v>3</v>
      </c>
      <c r="I56" s="11">
        <v>8.0500000000000007</v>
      </c>
      <c r="J56" s="11">
        <v>9.86</v>
      </c>
      <c r="K56" s="11">
        <v>101.84829999999999</v>
      </c>
      <c r="L56" s="11">
        <v>30.34</v>
      </c>
      <c r="M56" s="51"/>
      <c r="N56" s="51"/>
      <c r="O56" s="69">
        <f t="shared" si="0"/>
        <v>9.6549999999999997E-2</v>
      </c>
      <c r="P56" s="1">
        <f t="shared" si="1"/>
        <v>36.130000000000003</v>
      </c>
    </row>
    <row r="57" spans="1:16" x14ac:dyDescent="0.25">
      <c r="A57" s="10">
        <v>42801</v>
      </c>
      <c r="B57" s="9">
        <v>0.54594907407407411</v>
      </c>
      <c r="C57" s="11">
        <v>306.16669999999999</v>
      </c>
      <c r="D57" s="11">
        <v>8.17</v>
      </c>
      <c r="E57" s="11">
        <v>38.758000000000003</v>
      </c>
      <c r="F57" s="11">
        <v>14.686999999999999</v>
      </c>
      <c r="G57" s="4">
        <v>0.2</v>
      </c>
      <c r="H57" s="11">
        <v>3.0289999999999999</v>
      </c>
      <c r="I57" s="11">
        <v>8.0500000000000007</v>
      </c>
      <c r="J57" s="11">
        <v>9.84</v>
      </c>
      <c r="K57" s="11">
        <v>101.6915</v>
      </c>
      <c r="L57" s="11">
        <v>30.34</v>
      </c>
      <c r="M57" s="51"/>
      <c r="N57" s="51"/>
      <c r="O57" s="69">
        <f t="shared" si="0"/>
        <v>0.26239999999999997</v>
      </c>
      <c r="P57" s="1">
        <f t="shared" si="1"/>
        <v>36.114000000000004</v>
      </c>
    </row>
    <row r="58" spans="1:16" x14ac:dyDescent="0.25">
      <c r="A58" s="10">
        <v>42801</v>
      </c>
      <c r="B58" s="9">
        <v>0.54606481481481484</v>
      </c>
      <c r="C58" s="11">
        <v>306.33330000000001</v>
      </c>
      <c r="D58" s="11">
        <v>8.17</v>
      </c>
      <c r="E58" s="11">
        <v>38.758000000000003</v>
      </c>
      <c r="F58" s="11">
        <v>14.686999999999999</v>
      </c>
      <c r="G58" s="4">
        <v>-2.2000000000000002</v>
      </c>
      <c r="H58" s="11">
        <v>3</v>
      </c>
      <c r="I58" s="11">
        <v>8.0500000000000007</v>
      </c>
      <c r="J58" s="11">
        <v>9.85</v>
      </c>
      <c r="K58" s="11">
        <v>101.7259</v>
      </c>
      <c r="L58" s="11">
        <v>30.33</v>
      </c>
      <c r="M58" s="51"/>
      <c r="N58" s="51"/>
      <c r="O58" s="69">
        <f t="shared" si="0"/>
        <v>0.13399999999999995</v>
      </c>
      <c r="P58" s="1">
        <f t="shared" si="1"/>
        <v>36.114000000000004</v>
      </c>
    </row>
    <row r="59" spans="1:16" x14ac:dyDescent="0.25">
      <c r="A59" s="10">
        <v>42801</v>
      </c>
      <c r="B59" s="9">
        <v>0.54618055555555556</v>
      </c>
      <c r="C59" s="11">
        <v>306.5</v>
      </c>
      <c r="D59" s="11">
        <v>8.17</v>
      </c>
      <c r="E59" s="11">
        <v>38.807000000000002</v>
      </c>
      <c r="F59" s="11">
        <v>14.686999999999999</v>
      </c>
      <c r="G59" s="4">
        <v>-2.2000000000000002</v>
      </c>
      <c r="H59" s="11">
        <v>3.0289999999999999</v>
      </c>
      <c r="I59" s="11">
        <v>8.0500000000000007</v>
      </c>
      <c r="J59" s="11">
        <v>9.84</v>
      </c>
      <c r="K59" s="11">
        <v>101.6057</v>
      </c>
      <c r="L59" s="11">
        <v>30.34</v>
      </c>
      <c r="M59" s="51"/>
      <c r="N59" s="51"/>
      <c r="O59" s="69">
        <f t="shared" si="0"/>
        <v>0.13399999999999995</v>
      </c>
      <c r="P59" s="1">
        <f t="shared" si="1"/>
        <v>36.163000000000004</v>
      </c>
    </row>
    <row r="60" spans="1:16" x14ac:dyDescent="0.25">
      <c r="A60" s="10">
        <v>42801</v>
      </c>
      <c r="B60" s="9">
        <v>0.54629629629629628</v>
      </c>
      <c r="C60" s="11">
        <v>306.66669999999999</v>
      </c>
      <c r="D60" s="11">
        <v>8.16</v>
      </c>
      <c r="E60" s="11">
        <v>38.795999999999999</v>
      </c>
      <c r="F60" s="11">
        <v>14.686999999999999</v>
      </c>
      <c r="G60" s="4">
        <v>-2.7</v>
      </c>
      <c r="H60" s="11">
        <v>3</v>
      </c>
      <c r="I60" s="11">
        <v>8.0500000000000007</v>
      </c>
      <c r="J60" s="11">
        <v>9.83</v>
      </c>
      <c r="K60" s="11">
        <v>101.5701</v>
      </c>
      <c r="L60" s="11">
        <v>30.34</v>
      </c>
      <c r="M60" s="51"/>
      <c r="N60" s="51"/>
      <c r="O60" s="69">
        <f t="shared" si="0"/>
        <v>0.10724999999999998</v>
      </c>
      <c r="P60" s="1">
        <f t="shared" si="1"/>
        <v>36.152000000000001</v>
      </c>
    </row>
    <row r="61" spans="1:16" x14ac:dyDescent="0.25">
      <c r="A61" s="10">
        <v>42801</v>
      </c>
      <c r="B61" s="9">
        <v>0.546412037037037</v>
      </c>
      <c r="C61" s="11">
        <v>306.83330000000001</v>
      </c>
      <c r="D61" s="11">
        <v>8.17</v>
      </c>
      <c r="E61" s="11">
        <v>38.774000000000001</v>
      </c>
      <c r="F61" s="11">
        <v>14.686999999999999</v>
      </c>
      <c r="G61" s="4">
        <v>-2.6</v>
      </c>
      <c r="H61" s="11">
        <v>3.0289999999999999</v>
      </c>
      <c r="I61" s="11">
        <v>8.06</v>
      </c>
      <c r="J61" s="11">
        <v>9.84</v>
      </c>
      <c r="K61" s="11">
        <v>101.68429999999999</v>
      </c>
      <c r="L61" s="11">
        <v>30.34</v>
      </c>
      <c r="M61" s="51"/>
      <c r="N61" s="51"/>
      <c r="O61" s="69">
        <f t="shared" si="0"/>
        <v>0.11259999999999998</v>
      </c>
      <c r="P61" s="1">
        <f t="shared" si="1"/>
        <v>36.130000000000003</v>
      </c>
    </row>
    <row r="62" spans="1:16" x14ac:dyDescent="0.25">
      <c r="A62" s="10">
        <v>42801</v>
      </c>
      <c r="B62" s="9">
        <v>0.54652777777777783</v>
      </c>
      <c r="C62" s="11">
        <v>307</v>
      </c>
      <c r="D62" s="11">
        <v>8.16</v>
      </c>
      <c r="E62" s="11">
        <v>38.884</v>
      </c>
      <c r="F62" s="11">
        <v>14.686999999999999</v>
      </c>
      <c r="G62" s="4">
        <v>-0.8</v>
      </c>
      <c r="H62" s="11">
        <v>3</v>
      </c>
      <c r="I62" s="11">
        <v>8.06</v>
      </c>
      <c r="J62" s="11">
        <v>9.84</v>
      </c>
      <c r="K62" s="11">
        <v>101.64239999999999</v>
      </c>
      <c r="L62" s="11">
        <v>30.34</v>
      </c>
      <c r="M62" s="51"/>
      <c r="N62" s="51"/>
      <c r="O62" s="69">
        <f t="shared" si="0"/>
        <v>0.20889999999999997</v>
      </c>
      <c r="P62" s="1">
        <f t="shared" si="1"/>
        <v>36.24</v>
      </c>
    </row>
    <row r="63" spans="1:16" x14ac:dyDescent="0.25">
      <c r="A63" s="10">
        <v>42801</v>
      </c>
      <c r="B63" s="9">
        <v>0.54664351851851845</v>
      </c>
      <c r="C63" s="11">
        <v>307.16669999999999</v>
      </c>
      <c r="D63" s="11">
        <v>8.16</v>
      </c>
      <c r="E63" s="11">
        <v>38.915999999999997</v>
      </c>
      <c r="F63" s="11">
        <v>14.686999999999999</v>
      </c>
      <c r="G63" s="4">
        <v>-1.2</v>
      </c>
      <c r="H63" s="11">
        <v>3</v>
      </c>
      <c r="I63" s="11">
        <v>8.06</v>
      </c>
      <c r="J63" s="11">
        <v>9.85</v>
      </c>
      <c r="K63" s="11">
        <v>101.7169</v>
      </c>
      <c r="L63" s="11">
        <v>30.34</v>
      </c>
      <c r="M63" s="51"/>
      <c r="N63" s="51"/>
      <c r="O63" s="69">
        <f t="shared" si="0"/>
        <v>0.1875</v>
      </c>
      <c r="P63" s="1">
        <f t="shared" si="1"/>
        <v>36.271999999999998</v>
      </c>
    </row>
    <row r="64" spans="1:16" x14ac:dyDescent="0.25">
      <c r="A64" s="10">
        <v>42801</v>
      </c>
      <c r="B64" s="9">
        <v>0.54675925925925928</v>
      </c>
      <c r="C64" s="11">
        <v>307.33330000000001</v>
      </c>
      <c r="D64" s="11">
        <v>8.16</v>
      </c>
      <c r="E64" s="11">
        <v>38.889000000000003</v>
      </c>
      <c r="F64" s="11">
        <v>14.686999999999999</v>
      </c>
      <c r="G64" s="4">
        <v>-2.9</v>
      </c>
      <c r="H64" s="11">
        <v>3</v>
      </c>
      <c r="I64" s="11">
        <v>8.06</v>
      </c>
      <c r="J64" s="11">
        <v>9.86</v>
      </c>
      <c r="K64" s="11">
        <v>101.8472</v>
      </c>
      <c r="L64" s="11">
        <v>30.33</v>
      </c>
      <c r="M64" s="51"/>
      <c r="N64" s="51"/>
      <c r="O64" s="69">
        <f t="shared" si="0"/>
        <v>9.6549999999999997E-2</v>
      </c>
      <c r="P64" s="1">
        <f t="shared" si="1"/>
        <v>36.245000000000005</v>
      </c>
    </row>
    <row r="65" spans="1:16" x14ac:dyDescent="0.25">
      <c r="A65" s="10">
        <v>42801</v>
      </c>
      <c r="B65" s="9">
        <v>0.546875</v>
      </c>
      <c r="C65" s="11">
        <v>307.5</v>
      </c>
      <c r="D65" s="11">
        <v>8.16</v>
      </c>
      <c r="E65" s="11">
        <v>38.889000000000003</v>
      </c>
      <c r="F65" s="11">
        <v>14.686999999999999</v>
      </c>
      <c r="G65" s="4">
        <v>-3</v>
      </c>
      <c r="H65" s="11">
        <v>3</v>
      </c>
      <c r="I65" s="11">
        <v>8.06</v>
      </c>
      <c r="J65" s="11">
        <v>9.86</v>
      </c>
      <c r="K65" s="11">
        <v>101.86320000000001</v>
      </c>
      <c r="L65" s="11">
        <v>30.35</v>
      </c>
      <c r="M65" s="51"/>
      <c r="N65" s="51"/>
      <c r="O65" s="69">
        <f t="shared" si="0"/>
        <v>9.1199999999999976E-2</v>
      </c>
      <c r="P65" s="1">
        <f t="shared" si="1"/>
        <v>36.245000000000005</v>
      </c>
    </row>
    <row r="66" spans="1:16" x14ac:dyDescent="0.25">
      <c r="A66" s="10">
        <v>42801</v>
      </c>
      <c r="B66" s="9">
        <v>0.54699074074074072</v>
      </c>
      <c r="C66" s="11">
        <v>307.66669999999999</v>
      </c>
      <c r="D66" s="11">
        <v>8.16</v>
      </c>
      <c r="E66" s="11">
        <v>38.893999999999998</v>
      </c>
      <c r="F66" s="11">
        <v>14.686999999999999</v>
      </c>
      <c r="G66" s="4">
        <v>-1.9</v>
      </c>
      <c r="H66" s="11">
        <v>3</v>
      </c>
      <c r="I66" s="11">
        <v>8.06</v>
      </c>
      <c r="J66" s="11">
        <v>9.8699999999999992</v>
      </c>
      <c r="K66" s="11">
        <v>102.0005</v>
      </c>
      <c r="L66" s="11">
        <v>30.34</v>
      </c>
      <c r="M66" s="51"/>
      <c r="N66" s="51"/>
      <c r="O66" s="69">
        <f t="shared" si="0"/>
        <v>0.15004999999999999</v>
      </c>
      <c r="P66" s="1">
        <f t="shared" si="1"/>
        <v>36.25</v>
      </c>
    </row>
    <row r="67" spans="1:16" x14ac:dyDescent="0.25">
      <c r="A67" s="10">
        <v>42801</v>
      </c>
      <c r="B67" s="9">
        <v>0.54710648148148155</v>
      </c>
      <c r="C67" s="11">
        <v>307.83330000000001</v>
      </c>
      <c r="D67" s="11">
        <v>8.16</v>
      </c>
      <c r="E67" s="11">
        <v>38.905000000000001</v>
      </c>
      <c r="F67" s="11">
        <v>14.686999999999999</v>
      </c>
      <c r="G67" s="4">
        <v>-2.6</v>
      </c>
      <c r="H67" s="11">
        <v>3.0289999999999999</v>
      </c>
      <c r="I67" s="11">
        <v>8.06</v>
      </c>
      <c r="J67" s="11">
        <v>9.8800000000000008</v>
      </c>
      <c r="K67" s="11">
        <v>102.0964</v>
      </c>
      <c r="L67" s="11">
        <v>30.34</v>
      </c>
      <c r="M67" s="51"/>
      <c r="N67" s="51"/>
      <c r="O67" s="69">
        <f t="shared" si="0"/>
        <v>0.11259999999999998</v>
      </c>
      <c r="P67" s="1">
        <f t="shared" si="1"/>
        <v>36.261000000000003</v>
      </c>
    </row>
    <row r="68" spans="1:16" x14ac:dyDescent="0.25">
      <c r="A68" s="10">
        <v>42801</v>
      </c>
      <c r="B68" s="9">
        <v>0.54722222222222217</v>
      </c>
      <c r="C68" s="11">
        <v>308</v>
      </c>
      <c r="D68" s="11">
        <v>8.16</v>
      </c>
      <c r="E68" s="11">
        <v>38.813000000000002</v>
      </c>
      <c r="F68" s="11">
        <v>14.686999999999999</v>
      </c>
      <c r="G68" s="4">
        <v>-1.7</v>
      </c>
      <c r="H68" s="11">
        <v>3.0289999999999999</v>
      </c>
      <c r="I68" s="11">
        <v>8.06</v>
      </c>
      <c r="J68" s="11">
        <v>9.8800000000000008</v>
      </c>
      <c r="K68" s="11">
        <v>102.0301</v>
      </c>
      <c r="L68" s="11">
        <v>30.34</v>
      </c>
      <c r="M68" s="51"/>
      <c r="N68" s="51"/>
      <c r="O68" s="69">
        <f t="shared" si="0"/>
        <v>0.16075</v>
      </c>
      <c r="P68" s="1">
        <f t="shared" si="1"/>
        <v>36.169000000000004</v>
      </c>
    </row>
    <row r="69" spans="1:16" x14ac:dyDescent="0.25">
      <c r="A69" s="10">
        <v>42801</v>
      </c>
      <c r="B69" s="9">
        <v>0.547337962962963</v>
      </c>
      <c r="C69" s="11">
        <v>308.16669999999999</v>
      </c>
      <c r="D69" s="11">
        <v>8.16</v>
      </c>
      <c r="E69" s="11">
        <v>38.911000000000001</v>
      </c>
      <c r="F69" s="11">
        <v>14.686999999999999</v>
      </c>
      <c r="G69" s="4">
        <v>-2.6</v>
      </c>
      <c r="H69" s="11">
        <v>3</v>
      </c>
      <c r="I69" s="11">
        <v>8.06</v>
      </c>
      <c r="J69" s="11">
        <v>9.8800000000000008</v>
      </c>
      <c r="K69" s="11">
        <v>102.10129999999999</v>
      </c>
      <c r="L69" s="11">
        <v>30.34</v>
      </c>
      <c r="M69" s="51"/>
      <c r="N69" s="51"/>
      <c r="O69" s="69">
        <f t="shared" si="0"/>
        <v>0.11259999999999998</v>
      </c>
      <c r="P69" s="1">
        <f t="shared" si="1"/>
        <v>36.267000000000003</v>
      </c>
    </row>
    <row r="70" spans="1:16" x14ac:dyDescent="0.25">
      <c r="A70" s="10">
        <v>42801</v>
      </c>
      <c r="B70" s="9">
        <v>0.54745370370370372</v>
      </c>
      <c r="C70" s="11">
        <v>308.33330000000001</v>
      </c>
      <c r="D70" s="11">
        <v>8.16</v>
      </c>
      <c r="E70" s="11">
        <v>38.889000000000003</v>
      </c>
      <c r="F70" s="11">
        <v>14.686999999999999</v>
      </c>
      <c r="G70" s="4">
        <v>-3.5</v>
      </c>
      <c r="H70" s="11">
        <v>3</v>
      </c>
      <c r="I70" s="11">
        <v>8.06</v>
      </c>
      <c r="J70" s="11">
        <v>9.89</v>
      </c>
      <c r="K70" s="11">
        <v>102.1193</v>
      </c>
      <c r="L70" s="11">
        <v>30.34</v>
      </c>
      <c r="M70" s="51"/>
      <c r="N70" s="51"/>
      <c r="O70" s="69">
        <f t="shared" si="0"/>
        <v>6.444999999999998E-2</v>
      </c>
      <c r="P70" s="1">
        <f t="shared" si="1"/>
        <v>36.245000000000005</v>
      </c>
    </row>
    <row r="71" spans="1:16" x14ac:dyDescent="0.25">
      <c r="A71" s="10">
        <v>42801</v>
      </c>
      <c r="B71" s="9">
        <v>0.54756944444444444</v>
      </c>
      <c r="C71" s="11">
        <v>308.5</v>
      </c>
      <c r="D71" s="11">
        <v>8.16</v>
      </c>
      <c r="E71" s="11">
        <v>38.823</v>
      </c>
      <c r="F71" s="11">
        <v>14.686999999999999</v>
      </c>
      <c r="G71" s="4">
        <v>1.5</v>
      </c>
      <c r="H71" s="11">
        <v>3</v>
      </c>
      <c r="I71" s="11">
        <v>8.06</v>
      </c>
      <c r="J71" s="11">
        <v>9.8800000000000008</v>
      </c>
      <c r="K71" s="11">
        <v>102.0915</v>
      </c>
      <c r="L71" s="11">
        <v>30.34</v>
      </c>
      <c r="M71" s="51"/>
      <c r="N71" s="51"/>
      <c r="O71" s="69">
        <f t="shared" si="0"/>
        <v>0.33194999999999997</v>
      </c>
      <c r="P71" s="1">
        <f t="shared" si="1"/>
        <v>36.179000000000002</v>
      </c>
    </row>
    <row r="72" spans="1:16" x14ac:dyDescent="0.25">
      <c r="A72" s="10">
        <v>42801</v>
      </c>
      <c r="B72" s="9">
        <v>0.54768518518518516</v>
      </c>
      <c r="C72" s="11">
        <v>308.66669999999999</v>
      </c>
      <c r="D72" s="11">
        <v>8.17</v>
      </c>
      <c r="E72" s="11">
        <v>38.790999999999997</v>
      </c>
      <c r="F72" s="11">
        <v>14.686999999999999</v>
      </c>
      <c r="G72" s="4">
        <v>-2.7</v>
      </c>
      <c r="H72" s="11">
        <v>3</v>
      </c>
      <c r="I72" s="11">
        <v>8.06</v>
      </c>
      <c r="J72" s="11">
        <v>9.8800000000000008</v>
      </c>
      <c r="K72" s="11">
        <v>102.1082</v>
      </c>
      <c r="L72" s="11">
        <v>30.34</v>
      </c>
      <c r="M72" s="51"/>
      <c r="N72" s="51"/>
      <c r="O72" s="69">
        <f t="shared" si="0"/>
        <v>0.10724999999999998</v>
      </c>
      <c r="P72" s="1">
        <f t="shared" si="1"/>
        <v>36.146999999999998</v>
      </c>
    </row>
    <row r="73" spans="1:16" x14ac:dyDescent="0.25">
      <c r="A73" s="10">
        <v>42801</v>
      </c>
      <c r="B73" s="9">
        <v>0.54780092592592589</v>
      </c>
      <c r="C73" s="11">
        <v>308.83330000000001</v>
      </c>
      <c r="D73" s="11">
        <v>8.17</v>
      </c>
      <c r="E73" s="11">
        <v>38.895000000000003</v>
      </c>
      <c r="F73" s="11">
        <v>14.686999999999999</v>
      </c>
      <c r="G73" s="4">
        <v>-2.7</v>
      </c>
      <c r="H73" s="11">
        <v>3</v>
      </c>
      <c r="I73" s="11">
        <v>8.06</v>
      </c>
      <c r="J73" s="11">
        <v>9.8699999999999992</v>
      </c>
      <c r="K73" s="11">
        <v>101.973</v>
      </c>
      <c r="L73" s="11">
        <v>30.34</v>
      </c>
      <c r="M73" s="51"/>
      <c r="N73" s="51"/>
      <c r="O73" s="69">
        <f t="shared" ref="O73:O136" si="2">IF(G73="","",IF(G73*O$2+O$3&lt;0,0,G73*O$2+O$3))</f>
        <v>0.10724999999999998</v>
      </c>
      <c r="P73" s="1">
        <f t="shared" ref="P73:P136" si="3">E73-P$4</f>
        <v>36.251000000000005</v>
      </c>
    </row>
    <row r="74" spans="1:16" x14ac:dyDescent="0.25">
      <c r="A74" s="10">
        <v>42801</v>
      </c>
      <c r="B74" s="9">
        <v>0.54791666666666672</v>
      </c>
      <c r="C74" s="11">
        <v>309</v>
      </c>
      <c r="D74" s="11">
        <v>8.16</v>
      </c>
      <c r="E74" s="11">
        <v>38.911000000000001</v>
      </c>
      <c r="F74" s="11">
        <v>14.686999999999999</v>
      </c>
      <c r="G74" s="4">
        <v>-2.6</v>
      </c>
      <c r="H74" s="11">
        <v>3</v>
      </c>
      <c r="I74" s="11">
        <v>8.06</v>
      </c>
      <c r="J74" s="11">
        <v>9.8699999999999992</v>
      </c>
      <c r="K74" s="11">
        <v>101.9468</v>
      </c>
      <c r="L74" s="11">
        <v>30.34</v>
      </c>
      <c r="M74" s="51"/>
      <c r="N74" s="51"/>
      <c r="O74" s="69">
        <f t="shared" si="2"/>
        <v>0.11259999999999998</v>
      </c>
      <c r="P74" s="1">
        <f t="shared" si="3"/>
        <v>36.267000000000003</v>
      </c>
    </row>
    <row r="75" spans="1:16" x14ac:dyDescent="0.25">
      <c r="A75" s="10">
        <v>42801</v>
      </c>
      <c r="B75" s="9">
        <v>0.54803240740740744</v>
      </c>
      <c r="C75" s="11">
        <v>309.16669999999999</v>
      </c>
      <c r="D75" s="11">
        <v>8.17</v>
      </c>
      <c r="E75" s="11">
        <v>38.878</v>
      </c>
      <c r="F75" s="11">
        <v>14.686999999999999</v>
      </c>
      <c r="G75" s="4">
        <v>-0.5</v>
      </c>
      <c r="H75" s="11">
        <v>3</v>
      </c>
      <c r="I75" s="11">
        <v>8.06</v>
      </c>
      <c r="J75" s="11">
        <v>9.86</v>
      </c>
      <c r="K75" s="11">
        <v>101.8698</v>
      </c>
      <c r="L75" s="11">
        <v>30.34</v>
      </c>
      <c r="M75" s="51"/>
      <c r="N75" s="51"/>
      <c r="O75" s="69">
        <f t="shared" si="2"/>
        <v>0.22494999999999998</v>
      </c>
      <c r="P75" s="1">
        <f t="shared" si="3"/>
        <v>36.234000000000002</v>
      </c>
    </row>
    <row r="76" spans="1:16" x14ac:dyDescent="0.25">
      <c r="A76" s="10">
        <v>42801</v>
      </c>
      <c r="B76" s="9">
        <v>0.54814814814814816</v>
      </c>
      <c r="C76" s="11">
        <v>309.33330000000001</v>
      </c>
      <c r="D76" s="11">
        <v>8.17</v>
      </c>
      <c r="E76" s="11">
        <v>38.856000000000002</v>
      </c>
      <c r="F76" s="11">
        <v>14.686999999999999</v>
      </c>
      <c r="G76" s="4">
        <v>-2.2999999999999998</v>
      </c>
      <c r="H76" s="11">
        <v>3.0289999999999999</v>
      </c>
      <c r="I76" s="11">
        <v>8.06</v>
      </c>
      <c r="J76" s="11">
        <v>9.86</v>
      </c>
      <c r="K76" s="11">
        <v>101.8462</v>
      </c>
      <c r="L76" s="11">
        <v>30.34</v>
      </c>
      <c r="M76" s="51"/>
      <c r="N76" s="51"/>
      <c r="O76" s="69">
        <f t="shared" si="2"/>
        <v>0.12864999999999999</v>
      </c>
      <c r="P76" s="1">
        <f t="shared" si="3"/>
        <v>36.212000000000003</v>
      </c>
    </row>
    <row r="77" spans="1:16" x14ac:dyDescent="0.25">
      <c r="A77" s="10">
        <v>42801</v>
      </c>
      <c r="B77" s="9">
        <v>0.54826388888888888</v>
      </c>
      <c r="C77" s="11">
        <v>309.5</v>
      </c>
      <c r="D77" s="11">
        <v>8.16</v>
      </c>
      <c r="E77" s="11">
        <v>38.889000000000003</v>
      </c>
      <c r="F77" s="11">
        <v>14.686999999999999</v>
      </c>
      <c r="G77" s="4">
        <v>-2.2999999999999998</v>
      </c>
      <c r="H77" s="11">
        <v>3</v>
      </c>
      <c r="I77" s="11">
        <v>8.06</v>
      </c>
      <c r="J77" s="11">
        <v>9.85</v>
      </c>
      <c r="K77" s="11">
        <v>101.7916</v>
      </c>
      <c r="L77" s="11">
        <v>30.34</v>
      </c>
      <c r="M77" s="51"/>
      <c r="N77" s="51"/>
      <c r="O77" s="69">
        <f t="shared" si="2"/>
        <v>0.12864999999999999</v>
      </c>
      <c r="P77" s="1">
        <f t="shared" si="3"/>
        <v>36.245000000000005</v>
      </c>
    </row>
    <row r="78" spans="1:16" x14ac:dyDescent="0.25">
      <c r="A78" s="10">
        <v>42801</v>
      </c>
      <c r="B78" s="9">
        <v>0.54837962962962961</v>
      </c>
      <c r="C78" s="11">
        <v>309.66669999999999</v>
      </c>
      <c r="D78" s="11">
        <v>8.17</v>
      </c>
      <c r="E78" s="11">
        <v>38.844999999999999</v>
      </c>
      <c r="F78" s="11">
        <v>14.686999999999999</v>
      </c>
      <c r="G78" s="4">
        <v>-2.6</v>
      </c>
      <c r="H78" s="11">
        <v>3.0289999999999999</v>
      </c>
      <c r="I78" s="11">
        <v>8.06</v>
      </c>
      <c r="J78" s="11">
        <v>9.85</v>
      </c>
      <c r="K78" s="11">
        <v>101.7667</v>
      </c>
      <c r="L78" s="11">
        <v>30.34</v>
      </c>
      <c r="M78" s="51"/>
      <c r="N78" s="51"/>
      <c r="O78" s="69">
        <f t="shared" si="2"/>
        <v>0.11259999999999998</v>
      </c>
      <c r="P78" s="1">
        <f t="shared" si="3"/>
        <v>36.201000000000001</v>
      </c>
    </row>
    <row r="79" spans="1:16" x14ac:dyDescent="0.25">
      <c r="A79" s="10">
        <v>42801</v>
      </c>
      <c r="B79" s="9">
        <v>0.54849537037037044</v>
      </c>
      <c r="C79" s="11">
        <v>309.83330000000001</v>
      </c>
      <c r="D79" s="11">
        <v>8.16</v>
      </c>
      <c r="E79" s="11">
        <v>38.829000000000001</v>
      </c>
      <c r="F79" s="11">
        <v>14.686999999999999</v>
      </c>
      <c r="G79" s="4">
        <v>-1.8</v>
      </c>
      <c r="H79" s="11">
        <v>3</v>
      </c>
      <c r="I79" s="11">
        <v>8.06</v>
      </c>
      <c r="J79" s="11">
        <v>9.85</v>
      </c>
      <c r="K79" s="11">
        <v>101.7556</v>
      </c>
      <c r="L79" s="11">
        <v>30.34</v>
      </c>
      <c r="M79" s="51"/>
      <c r="N79" s="51"/>
      <c r="O79" s="69">
        <f t="shared" si="2"/>
        <v>0.15539999999999998</v>
      </c>
      <c r="P79" s="1">
        <f t="shared" si="3"/>
        <v>36.185000000000002</v>
      </c>
    </row>
    <row r="80" spans="1:16" x14ac:dyDescent="0.25">
      <c r="A80" s="10">
        <v>42801</v>
      </c>
      <c r="B80" s="9">
        <v>0.54861111111111105</v>
      </c>
      <c r="C80" s="11">
        <v>310</v>
      </c>
      <c r="D80" s="11">
        <v>8.16</v>
      </c>
      <c r="E80" s="11">
        <v>38.835000000000001</v>
      </c>
      <c r="F80" s="11">
        <v>14.686999999999999</v>
      </c>
      <c r="G80" s="4">
        <v>-3</v>
      </c>
      <c r="H80" s="11">
        <v>3</v>
      </c>
      <c r="I80" s="11">
        <v>8.06</v>
      </c>
      <c r="J80" s="11">
        <v>9.84</v>
      </c>
      <c r="K80" s="11">
        <v>101.66370000000001</v>
      </c>
      <c r="L80" s="11">
        <v>30.34</v>
      </c>
      <c r="M80" s="51"/>
      <c r="N80" s="51"/>
      <c r="O80" s="69">
        <f t="shared" si="2"/>
        <v>9.1199999999999976E-2</v>
      </c>
      <c r="P80" s="1">
        <f t="shared" si="3"/>
        <v>36.191000000000003</v>
      </c>
    </row>
    <row r="81" spans="1:16" x14ac:dyDescent="0.25">
      <c r="A81" s="10">
        <v>42801</v>
      </c>
      <c r="B81" s="9">
        <v>0.54872685185185188</v>
      </c>
      <c r="C81" s="11">
        <v>310.16669999999999</v>
      </c>
      <c r="D81" s="11">
        <v>8.16</v>
      </c>
      <c r="E81" s="11">
        <v>38.981999999999999</v>
      </c>
      <c r="F81" s="11">
        <v>14.686999999999999</v>
      </c>
      <c r="G81" s="4">
        <v>-1.8</v>
      </c>
      <c r="H81" s="11">
        <v>3</v>
      </c>
      <c r="I81" s="11">
        <v>8.0500000000000007</v>
      </c>
      <c r="J81" s="11">
        <v>9.84</v>
      </c>
      <c r="K81" s="11">
        <v>101.6337</v>
      </c>
      <c r="L81" s="11">
        <v>30.34</v>
      </c>
      <c r="M81" s="51"/>
      <c r="N81" s="51"/>
      <c r="O81" s="69">
        <f t="shared" si="2"/>
        <v>0.15539999999999998</v>
      </c>
      <c r="P81" s="1">
        <f t="shared" si="3"/>
        <v>36.338000000000001</v>
      </c>
    </row>
    <row r="82" spans="1:16" x14ac:dyDescent="0.25">
      <c r="A82" s="10">
        <v>42801</v>
      </c>
      <c r="B82" s="9">
        <v>0.5488425925925926</v>
      </c>
      <c r="C82" s="11">
        <v>310.33330000000001</v>
      </c>
      <c r="D82" s="11">
        <v>8.16</v>
      </c>
      <c r="E82" s="11">
        <v>38.976999999999997</v>
      </c>
      <c r="F82" s="11">
        <v>14.686999999999999</v>
      </c>
      <c r="G82" s="4">
        <v>-2.1</v>
      </c>
      <c r="H82" s="11">
        <v>3</v>
      </c>
      <c r="I82" s="11">
        <v>8.0500000000000007</v>
      </c>
      <c r="J82" s="11">
        <v>9.84</v>
      </c>
      <c r="K82" s="11">
        <v>101.6664</v>
      </c>
      <c r="L82" s="11">
        <v>30.34</v>
      </c>
      <c r="M82" s="51"/>
      <c r="N82" s="51"/>
      <c r="O82" s="69">
        <f t="shared" si="2"/>
        <v>0.13934999999999997</v>
      </c>
      <c r="P82" s="1">
        <f t="shared" si="3"/>
        <v>36.332999999999998</v>
      </c>
    </row>
    <row r="83" spans="1:16" x14ac:dyDescent="0.25">
      <c r="A83" s="10">
        <v>42801</v>
      </c>
      <c r="B83" s="9">
        <v>0.54895833333333333</v>
      </c>
      <c r="C83" s="11">
        <v>310.5</v>
      </c>
      <c r="D83" s="11">
        <v>8.16</v>
      </c>
      <c r="E83" s="11">
        <v>38.975999999999999</v>
      </c>
      <c r="F83" s="11">
        <v>14.686999999999999</v>
      </c>
      <c r="G83" s="4">
        <v>-2.2000000000000002</v>
      </c>
      <c r="H83" s="11">
        <v>3.0289999999999999</v>
      </c>
      <c r="I83" s="11">
        <v>8.0500000000000007</v>
      </c>
      <c r="J83" s="11">
        <v>9.84</v>
      </c>
      <c r="K83" s="11">
        <v>101.6524</v>
      </c>
      <c r="L83" s="11">
        <v>30.34</v>
      </c>
      <c r="M83" s="51"/>
      <c r="N83" s="51"/>
      <c r="O83" s="69">
        <f t="shared" si="2"/>
        <v>0.13399999999999995</v>
      </c>
      <c r="P83" s="1">
        <f t="shared" si="3"/>
        <v>36.332000000000001</v>
      </c>
    </row>
    <row r="84" spans="1:16" x14ac:dyDescent="0.25">
      <c r="A84" s="10">
        <v>42801</v>
      </c>
      <c r="B84" s="9">
        <v>0.54907407407407405</v>
      </c>
      <c r="C84" s="11">
        <v>310.66669999999999</v>
      </c>
      <c r="D84" s="11">
        <v>8.17</v>
      </c>
      <c r="E84" s="11">
        <v>38.840000000000003</v>
      </c>
      <c r="F84" s="11">
        <v>14.686999999999999</v>
      </c>
      <c r="G84" s="4">
        <v>-2.8</v>
      </c>
      <c r="H84" s="11">
        <v>3</v>
      </c>
      <c r="I84" s="11">
        <v>8.0500000000000007</v>
      </c>
      <c r="J84" s="11">
        <v>9.84</v>
      </c>
      <c r="K84" s="11">
        <v>101.68729999999999</v>
      </c>
      <c r="L84" s="11">
        <v>30.34</v>
      </c>
      <c r="M84" s="51"/>
      <c r="N84" s="51"/>
      <c r="O84" s="69">
        <f t="shared" si="2"/>
        <v>0.10189999999999999</v>
      </c>
      <c r="P84" s="1">
        <f t="shared" si="3"/>
        <v>36.196000000000005</v>
      </c>
    </row>
    <row r="85" spans="1:16" x14ac:dyDescent="0.25">
      <c r="A85" s="10">
        <v>42801</v>
      </c>
      <c r="B85" s="9">
        <v>0.54918981481481477</v>
      </c>
      <c r="C85" s="11">
        <v>310.83330000000001</v>
      </c>
      <c r="D85" s="11">
        <v>8.16</v>
      </c>
      <c r="E85" s="11">
        <v>38.835000000000001</v>
      </c>
      <c r="F85" s="11">
        <v>14.686999999999999</v>
      </c>
      <c r="G85" s="4">
        <v>-2.4</v>
      </c>
      <c r="H85" s="11">
        <v>3</v>
      </c>
      <c r="I85" s="11">
        <v>8.0500000000000007</v>
      </c>
      <c r="J85" s="11">
        <v>9.84</v>
      </c>
      <c r="K85" s="11">
        <v>101.6748</v>
      </c>
      <c r="L85" s="11">
        <v>30.34</v>
      </c>
      <c r="M85" s="51"/>
      <c r="N85" s="51"/>
      <c r="O85" s="69">
        <f t="shared" si="2"/>
        <v>0.12329999999999999</v>
      </c>
      <c r="P85" s="1">
        <f t="shared" si="3"/>
        <v>36.191000000000003</v>
      </c>
    </row>
    <row r="86" spans="1:16" x14ac:dyDescent="0.25">
      <c r="A86" s="10">
        <v>42801</v>
      </c>
      <c r="B86" s="9">
        <v>0.5493055555555556</v>
      </c>
      <c r="C86" s="11">
        <v>311</v>
      </c>
      <c r="D86" s="11">
        <v>8.17</v>
      </c>
      <c r="E86" s="11">
        <v>38.835000000000001</v>
      </c>
      <c r="F86" s="11">
        <v>14.686999999999999</v>
      </c>
      <c r="G86" s="4">
        <v>-1.7</v>
      </c>
      <c r="H86" s="11">
        <v>3</v>
      </c>
      <c r="I86" s="11">
        <v>8.0500000000000007</v>
      </c>
      <c r="J86" s="11">
        <v>9.83</v>
      </c>
      <c r="K86" s="11">
        <v>101.5864</v>
      </c>
      <c r="L86" s="11">
        <v>30.33</v>
      </c>
      <c r="M86" s="51"/>
      <c r="N86" s="51"/>
      <c r="O86" s="69">
        <f t="shared" si="2"/>
        <v>0.16075</v>
      </c>
      <c r="P86" s="1">
        <f t="shared" si="3"/>
        <v>36.191000000000003</v>
      </c>
    </row>
    <row r="87" spans="1:16" x14ac:dyDescent="0.25">
      <c r="A87" s="10">
        <v>42801</v>
      </c>
      <c r="B87" s="9">
        <v>0.54942129629629632</v>
      </c>
      <c r="C87" s="11">
        <v>311.16669999999999</v>
      </c>
      <c r="D87" s="11">
        <v>8.17</v>
      </c>
      <c r="E87" s="11">
        <v>38.850999999999999</v>
      </c>
      <c r="F87" s="11">
        <v>14.686999999999999</v>
      </c>
      <c r="G87" s="4">
        <v>-2.4</v>
      </c>
      <c r="H87" s="11">
        <v>3.0289999999999999</v>
      </c>
      <c r="I87" s="11">
        <v>8.0500000000000007</v>
      </c>
      <c r="J87" s="11">
        <v>9.83</v>
      </c>
      <c r="K87" s="11">
        <v>101.566</v>
      </c>
      <c r="L87" s="11">
        <v>30.34</v>
      </c>
      <c r="M87" s="51"/>
      <c r="N87" s="51"/>
      <c r="O87" s="69">
        <f t="shared" si="2"/>
        <v>0.12329999999999999</v>
      </c>
      <c r="P87" s="1">
        <f t="shared" si="3"/>
        <v>36.207000000000001</v>
      </c>
    </row>
    <row r="88" spans="1:16" x14ac:dyDescent="0.25">
      <c r="A88" s="10">
        <v>42801</v>
      </c>
      <c r="B88" s="9">
        <v>0.54953703703703705</v>
      </c>
      <c r="C88" s="11">
        <v>311.33330000000001</v>
      </c>
      <c r="D88" s="11">
        <v>8.17</v>
      </c>
      <c r="E88" s="11">
        <v>38.921999999999997</v>
      </c>
      <c r="F88" s="11">
        <v>14.686999999999999</v>
      </c>
      <c r="G88" s="4">
        <v>-1.9</v>
      </c>
      <c r="H88" s="11">
        <v>3</v>
      </c>
      <c r="I88" s="11">
        <v>8.0500000000000007</v>
      </c>
      <c r="J88" s="11">
        <v>9.82</v>
      </c>
      <c r="K88" s="11">
        <v>101.46559999999999</v>
      </c>
      <c r="L88" s="11">
        <v>30.34</v>
      </c>
      <c r="M88" s="51"/>
      <c r="N88" s="51"/>
      <c r="O88" s="69">
        <f t="shared" si="2"/>
        <v>0.15004999999999999</v>
      </c>
      <c r="P88" s="1">
        <f t="shared" si="3"/>
        <v>36.277999999999999</v>
      </c>
    </row>
    <row r="89" spans="1:16" x14ac:dyDescent="0.25">
      <c r="A89" s="10">
        <v>42801</v>
      </c>
      <c r="B89" s="9">
        <v>0.54965277777777777</v>
      </c>
      <c r="C89" s="11">
        <v>311.5</v>
      </c>
      <c r="D89" s="11">
        <v>8.16</v>
      </c>
      <c r="E89" s="11">
        <v>37.338999999999999</v>
      </c>
      <c r="F89" s="11">
        <v>14.686999999999999</v>
      </c>
      <c r="G89" s="4">
        <v>6.4</v>
      </c>
      <c r="H89" s="11">
        <v>3</v>
      </c>
      <c r="I89" s="11">
        <v>8.0500000000000007</v>
      </c>
      <c r="J89" s="11">
        <v>9.82</v>
      </c>
      <c r="K89" s="11">
        <v>101.4695</v>
      </c>
      <c r="L89" s="11">
        <v>30.34</v>
      </c>
      <c r="M89" s="51"/>
      <c r="N89" s="51"/>
      <c r="O89" s="69">
        <f t="shared" si="2"/>
        <v>0.59410000000000007</v>
      </c>
      <c r="P89" s="1">
        <f t="shared" si="3"/>
        <v>34.695</v>
      </c>
    </row>
    <row r="90" spans="1:16" x14ac:dyDescent="0.25">
      <c r="A90" s="10">
        <v>42801</v>
      </c>
      <c r="B90" s="9">
        <v>0.54976851851851849</v>
      </c>
      <c r="C90" s="11">
        <v>311.66669999999999</v>
      </c>
      <c r="D90" s="11">
        <v>8.17</v>
      </c>
      <c r="E90" s="11">
        <v>29.367000000000001</v>
      </c>
      <c r="F90" s="11">
        <v>14.686999999999999</v>
      </c>
      <c r="G90" s="4">
        <v>-2.8</v>
      </c>
      <c r="H90" s="11">
        <v>3</v>
      </c>
      <c r="I90" s="11">
        <v>8.06</v>
      </c>
      <c r="J90" s="11">
        <v>9.84</v>
      </c>
      <c r="K90" s="11">
        <v>101.6066</v>
      </c>
      <c r="L90" s="11">
        <v>30.32</v>
      </c>
      <c r="M90" s="51"/>
      <c r="N90" s="51"/>
      <c r="O90" s="69">
        <f t="shared" si="2"/>
        <v>0.10189999999999999</v>
      </c>
      <c r="P90" s="1">
        <f t="shared" si="3"/>
        <v>26.722999999999999</v>
      </c>
    </row>
    <row r="91" spans="1:16" x14ac:dyDescent="0.25">
      <c r="A91" s="10">
        <v>42801</v>
      </c>
      <c r="B91" s="9">
        <v>0.54988425925925932</v>
      </c>
      <c r="C91" s="11">
        <v>311.83330000000001</v>
      </c>
      <c r="D91" s="11">
        <v>8.17</v>
      </c>
      <c r="E91" s="11">
        <v>25.187000000000001</v>
      </c>
      <c r="F91" s="11">
        <v>14.686999999999999</v>
      </c>
      <c r="G91" s="4">
        <v>-2.4</v>
      </c>
      <c r="H91" s="11">
        <v>3</v>
      </c>
      <c r="I91" s="11">
        <v>8.0500000000000007</v>
      </c>
      <c r="J91" s="11">
        <v>9.8699999999999992</v>
      </c>
      <c r="K91" s="11">
        <v>102.00790000000001</v>
      </c>
      <c r="L91" s="11">
        <v>30.32</v>
      </c>
      <c r="M91" s="51"/>
      <c r="N91" s="51"/>
      <c r="O91" s="69">
        <f t="shared" si="2"/>
        <v>0.12329999999999999</v>
      </c>
      <c r="P91" s="1">
        <f t="shared" si="3"/>
        <v>22.542999999999999</v>
      </c>
    </row>
    <row r="92" spans="1:16" x14ac:dyDescent="0.25">
      <c r="A92" s="10">
        <v>42801</v>
      </c>
      <c r="B92" s="9">
        <v>0.54999999999999993</v>
      </c>
      <c r="C92" s="11">
        <v>312</v>
      </c>
      <c r="D92" s="11">
        <v>8.19</v>
      </c>
      <c r="E92" s="11">
        <v>20.478999999999999</v>
      </c>
      <c r="F92" s="11">
        <v>14.686999999999999</v>
      </c>
      <c r="G92" s="4">
        <v>-2.9</v>
      </c>
      <c r="H92" s="11">
        <v>3</v>
      </c>
      <c r="I92" s="11">
        <v>8.0500000000000007</v>
      </c>
      <c r="J92" s="11">
        <v>9.8699999999999992</v>
      </c>
      <c r="K92" s="11">
        <v>102.00449999999999</v>
      </c>
      <c r="L92" s="11">
        <v>30.3</v>
      </c>
      <c r="M92" s="51"/>
      <c r="N92" s="51"/>
      <c r="O92" s="69">
        <f t="shared" si="2"/>
        <v>9.6549999999999997E-2</v>
      </c>
      <c r="P92" s="1">
        <f t="shared" si="3"/>
        <v>17.835000000000001</v>
      </c>
    </row>
    <row r="93" spans="1:16" x14ac:dyDescent="0.25">
      <c r="A93" s="10">
        <v>42801</v>
      </c>
      <c r="B93" s="9">
        <v>0.55011574074074077</v>
      </c>
      <c r="C93" s="11">
        <v>312.16669999999999</v>
      </c>
      <c r="D93" s="11">
        <v>8.1999999999999993</v>
      </c>
      <c r="E93" s="11">
        <v>20.527999999999999</v>
      </c>
      <c r="F93" s="11">
        <v>14.686999999999999</v>
      </c>
      <c r="G93" s="4">
        <v>-3.3</v>
      </c>
      <c r="H93" s="11">
        <v>3</v>
      </c>
      <c r="I93" s="11">
        <v>8.0500000000000007</v>
      </c>
      <c r="J93" s="11">
        <v>9.86</v>
      </c>
      <c r="K93" s="11">
        <v>101.88</v>
      </c>
      <c r="L93" s="11">
        <v>30.28</v>
      </c>
      <c r="M93" s="51"/>
      <c r="N93" s="51"/>
      <c r="O93" s="69">
        <f t="shared" si="2"/>
        <v>7.5149999999999995E-2</v>
      </c>
      <c r="P93" s="1">
        <f t="shared" si="3"/>
        <v>17.884</v>
      </c>
    </row>
    <row r="94" spans="1:16" x14ac:dyDescent="0.25">
      <c r="A94" s="10">
        <v>42801</v>
      </c>
      <c r="B94" s="9">
        <v>0.55023148148148149</v>
      </c>
      <c r="C94" s="11">
        <v>312.33330000000001</v>
      </c>
      <c r="D94" s="11">
        <v>8.1999999999999993</v>
      </c>
      <c r="E94" s="11">
        <v>20.811</v>
      </c>
      <c r="F94" s="11">
        <v>14.686999999999999</v>
      </c>
      <c r="G94" s="4">
        <v>-2.9</v>
      </c>
      <c r="H94" s="11">
        <v>3.0289999999999999</v>
      </c>
      <c r="I94" s="11">
        <v>8.0500000000000007</v>
      </c>
      <c r="J94" s="11">
        <v>9.86</v>
      </c>
      <c r="K94" s="11">
        <v>101.8656</v>
      </c>
      <c r="L94" s="11">
        <v>30.27</v>
      </c>
      <c r="M94" s="51"/>
      <c r="N94" s="51"/>
      <c r="O94" s="69">
        <f t="shared" si="2"/>
        <v>9.6549999999999997E-2</v>
      </c>
      <c r="P94" s="1">
        <f t="shared" si="3"/>
        <v>18.167000000000002</v>
      </c>
    </row>
    <row r="95" spans="1:16" x14ac:dyDescent="0.25">
      <c r="A95" s="10">
        <v>42801</v>
      </c>
      <c r="B95" s="9">
        <v>0.55034722222222221</v>
      </c>
      <c r="C95" s="11">
        <v>312.5</v>
      </c>
      <c r="D95" s="11">
        <v>8.1999999999999993</v>
      </c>
      <c r="E95" s="11">
        <v>20.713000000000001</v>
      </c>
      <c r="F95" s="11">
        <v>14.686999999999999</v>
      </c>
      <c r="G95" s="4">
        <v>-2.9</v>
      </c>
      <c r="H95" s="11">
        <v>3.0289999999999999</v>
      </c>
      <c r="I95" s="11">
        <v>8.0500000000000007</v>
      </c>
      <c r="J95" s="11">
        <v>9.86</v>
      </c>
      <c r="K95" s="11">
        <v>101.86490000000001</v>
      </c>
      <c r="L95" s="11">
        <v>30.27</v>
      </c>
      <c r="M95" s="51"/>
      <c r="N95" s="51"/>
      <c r="O95" s="69">
        <f t="shared" si="2"/>
        <v>9.6549999999999997E-2</v>
      </c>
      <c r="P95" s="1">
        <f t="shared" si="3"/>
        <v>18.069000000000003</v>
      </c>
    </row>
    <row r="96" spans="1:16" x14ac:dyDescent="0.25">
      <c r="A96" s="10">
        <v>42801</v>
      </c>
      <c r="B96" s="9">
        <v>0.55046296296296293</v>
      </c>
      <c r="C96" s="11">
        <v>312.66669999999999</v>
      </c>
      <c r="D96" s="11">
        <v>8.19</v>
      </c>
      <c r="E96" s="11">
        <v>20.614999999999998</v>
      </c>
      <c r="F96" s="11">
        <v>14.686999999999999</v>
      </c>
      <c r="G96" s="4">
        <v>-2.1</v>
      </c>
      <c r="H96" s="11">
        <v>3</v>
      </c>
      <c r="I96" s="11">
        <v>8.0500000000000007</v>
      </c>
      <c r="J96" s="11">
        <v>9.85</v>
      </c>
      <c r="K96" s="11">
        <v>101.77679999999999</v>
      </c>
      <c r="L96" s="11">
        <v>30.27</v>
      </c>
      <c r="M96" s="51"/>
      <c r="N96" s="51"/>
      <c r="O96" s="69">
        <f t="shared" si="2"/>
        <v>0.13934999999999997</v>
      </c>
      <c r="P96" s="1">
        <f t="shared" si="3"/>
        <v>17.970999999999997</v>
      </c>
    </row>
    <row r="97" spans="1:16" x14ac:dyDescent="0.25">
      <c r="A97" s="10">
        <v>42801</v>
      </c>
      <c r="B97" s="9">
        <v>0.55057870370370365</v>
      </c>
      <c r="C97" s="11">
        <v>312.83330000000001</v>
      </c>
      <c r="D97" s="11">
        <v>8.1999999999999993</v>
      </c>
      <c r="E97" s="11">
        <v>20.599</v>
      </c>
      <c r="F97" s="11">
        <v>14.686999999999999</v>
      </c>
      <c r="G97" s="4">
        <v>-3.3</v>
      </c>
      <c r="H97" s="11">
        <v>3</v>
      </c>
      <c r="I97" s="11">
        <v>8.0500000000000007</v>
      </c>
      <c r="J97" s="11">
        <v>9.86</v>
      </c>
      <c r="K97" s="11">
        <v>101.9011</v>
      </c>
      <c r="L97" s="11">
        <v>30.27</v>
      </c>
      <c r="M97" s="51"/>
      <c r="N97" s="51"/>
      <c r="O97" s="69">
        <f t="shared" si="2"/>
        <v>7.5149999999999995E-2</v>
      </c>
      <c r="P97" s="1">
        <f t="shared" si="3"/>
        <v>17.954999999999998</v>
      </c>
    </row>
    <row r="98" spans="1:16" x14ac:dyDescent="0.25">
      <c r="A98" s="10">
        <v>42801</v>
      </c>
      <c r="B98" s="9">
        <v>0.55069444444444449</v>
      </c>
      <c r="C98" s="11">
        <v>313</v>
      </c>
      <c r="D98" s="11">
        <v>8.1999999999999993</v>
      </c>
      <c r="E98" s="11">
        <v>20.548999999999999</v>
      </c>
      <c r="F98" s="11">
        <v>14.686999999999999</v>
      </c>
      <c r="G98" s="4">
        <v>-3.4</v>
      </c>
      <c r="H98" s="11">
        <v>3</v>
      </c>
      <c r="I98" s="11">
        <v>8.0500000000000007</v>
      </c>
      <c r="J98" s="11">
        <v>9.86</v>
      </c>
      <c r="K98" s="11">
        <v>101.8875</v>
      </c>
      <c r="L98" s="11">
        <v>30.27</v>
      </c>
      <c r="M98" s="51"/>
      <c r="N98" s="51"/>
      <c r="O98" s="69">
        <f t="shared" si="2"/>
        <v>6.9800000000000001E-2</v>
      </c>
      <c r="P98" s="1">
        <f t="shared" si="3"/>
        <v>17.905000000000001</v>
      </c>
    </row>
    <row r="99" spans="1:16" x14ac:dyDescent="0.25">
      <c r="A99" s="10">
        <v>42801</v>
      </c>
      <c r="B99" s="9">
        <v>0.55081018518518521</v>
      </c>
      <c r="C99" s="11">
        <v>313.16669999999999</v>
      </c>
      <c r="D99" s="11">
        <v>8.19</v>
      </c>
      <c r="E99" s="11">
        <v>20.614999999999998</v>
      </c>
      <c r="F99" s="11">
        <v>14.686999999999999</v>
      </c>
      <c r="G99" s="4">
        <v>-2.9</v>
      </c>
      <c r="H99" s="11">
        <v>3</v>
      </c>
      <c r="I99" s="11">
        <v>8.0500000000000007</v>
      </c>
      <c r="J99" s="11">
        <v>9.86</v>
      </c>
      <c r="K99" s="11">
        <v>101.8831</v>
      </c>
      <c r="L99" s="11">
        <v>30.28</v>
      </c>
      <c r="M99" s="51"/>
      <c r="N99" s="51"/>
      <c r="O99" s="69">
        <f t="shared" si="2"/>
        <v>9.6549999999999997E-2</v>
      </c>
      <c r="P99" s="1">
        <f t="shared" si="3"/>
        <v>17.970999999999997</v>
      </c>
    </row>
    <row r="100" spans="1:16" x14ac:dyDescent="0.25">
      <c r="A100" s="10">
        <v>42801</v>
      </c>
      <c r="B100" s="9">
        <v>0.55092592592592593</v>
      </c>
      <c r="C100" s="11">
        <v>313.33330000000001</v>
      </c>
      <c r="D100" s="11">
        <v>8.19</v>
      </c>
      <c r="E100" s="11">
        <v>20.538</v>
      </c>
      <c r="F100" s="11">
        <v>14.686999999999999</v>
      </c>
      <c r="G100" s="4">
        <v>-2.9</v>
      </c>
      <c r="H100" s="11">
        <v>3.0289999999999999</v>
      </c>
      <c r="I100" s="11">
        <v>8.0500000000000007</v>
      </c>
      <c r="J100" s="11">
        <v>9.8699999999999992</v>
      </c>
      <c r="K100" s="11">
        <v>101.9943</v>
      </c>
      <c r="L100" s="11">
        <v>30.28</v>
      </c>
      <c r="M100" s="51"/>
      <c r="N100" s="51"/>
      <c r="O100" s="69">
        <f t="shared" si="2"/>
        <v>9.6549999999999997E-2</v>
      </c>
      <c r="P100" s="1">
        <f t="shared" si="3"/>
        <v>17.893999999999998</v>
      </c>
    </row>
    <row r="101" spans="1:16" x14ac:dyDescent="0.25">
      <c r="A101" s="10">
        <v>42801</v>
      </c>
      <c r="B101" s="9">
        <v>0.55104166666666665</v>
      </c>
      <c r="C101" s="11">
        <v>313.5</v>
      </c>
      <c r="D101" s="11">
        <v>8.16</v>
      </c>
      <c r="E101" s="11">
        <v>20.5</v>
      </c>
      <c r="F101" s="11">
        <v>14.686999999999999</v>
      </c>
      <c r="G101" s="4">
        <v>-3.9</v>
      </c>
      <c r="H101" s="11">
        <v>3</v>
      </c>
      <c r="I101" s="11">
        <v>8.07</v>
      </c>
      <c r="J101" s="11">
        <v>9.85</v>
      </c>
      <c r="K101" s="11">
        <v>101.74639999999999</v>
      </c>
      <c r="L101" s="11">
        <v>30.26</v>
      </c>
      <c r="M101" s="51"/>
      <c r="N101" s="51"/>
      <c r="O101" s="69">
        <f t="shared" si="2"/>
        <v>4.3049999999999977E-2</v>
      </c>
      <c r="P101" s="1">
        <f t="shared" si="3"/>
        <v>17.856000000000002</v>
      </c>
    </row>
    <row r="102" spans="1:16" x14ac:dyDescent="0.25">
      <c r="A102" s="10">
        <v>42801</v>
      </c>
      <c r="B102" s="9">
        <v>0.55115740740740737</v>
      </c>
      <c r="C102" s="11">
        <v>313.66669999999999</v>
      </c>
      <c r="D102" s="11">
        <v>8.16</v>
      </c>
      <c r="E102" s="11">
        <v>20.495000000000001</v>
      </c>
      <c r="F102" s="11">
        <v>14.686999999999999</v>
      </c>
      <c r="G102" s="4">
        <v>-3.8</v>
      </c>
      <c r="H102" s="11">
        <v>3</v>
      </c>
      <c r="I102" s="11">
        <v>8.07</v>
      </c>
      <c r="J102" s="11">
        <v>9.89</v>
      </c>
      <c r="K102" s="11">
        <v>102.0348</v>
      </c>
      <c r="L102" s="11">
        <v>30.23</v>
      </c>
      <c r="M102" s="51"/>
      <c r="N102" s="51"/>
      <c r="O102" s="69">
        <f t="shared" si="2"/>
        <v>4.8399999999999999E-2</v>
      </c>
      <c r="P102" s="1">
        <f t="shared" si="3"/>
        <v>17.850999999999999</v>
      </c>
    </row>
    <row r="103" spans="1:16" x14ac:dyDescent="0.25">
      <c r="A103" s="10">
        <v>42801</v>
      </c>
      <c r="B103" s="9">
        <v>0.55127314814814821</v>
      </c>
      <c r="C103" s="11">
        <v>313.83330000000001</v>
      </c>
      <c r="D103" s="11">
        <v>8.15</v>
      </c>
      <c r="E103" s="11">
        <v>20.527999999999999</v>
      </c>
      <c r="F103" s="11">
        <v>14.686999999999999</v>
      </c>
      <c r="G103" s="4">
        <v>-3.8</v>
      </c>
      <c r="H103" s="11">
        <v>3</v>
      </c>
      <c r="I103" s="11">
        <v>8.07</v>
      </c>
      <c r="J103" s="11">
        <v>9.94</v>
      </c>
      <c r="K103" s="11">
        <v>102.55070000000001</v>
      </c>
      <c r="L103" s="11">
        <v>30.22</v>
      </c>
      <c r="M103" s="51"/>
      <c r="N103" s="51"/>
      <c r="O103" s="69">
        <f t="shared" si="2"/>
        <v>4.8399999999999999E-2</v>
      </c>
      <c r="P103" s="1">
        <f t="shared" si="3"/>
        <v>17.884</v>
      </c>
    </row>
    <row r="104" spans="1:16" x14ac:dyDescent="0.25">
      <c r="A104" s="10">
        <v>42801</v>
      </c>
      <c r="B104" s="9">
        <v>0.55138888888888882</v>
      </c>
      <c r="C104" s="11">
        <v>314</v>
      </c>
      <c r="D104" s="11">
        <v>8.17</v>
      </c>
      <c r="E104" s="11">
        <v>20.521999999999998</v>
      </c>
      <c r="F104" s="11">
        <v>14.686999999999999</v>
      </c>
      <c r="G104" s="4">
        <v>-3.3</v>
      </c>
      <c r="H104" s="11">
        <v>3</v>
      </c>
      <c r="I104" s="11">
        <v>8.06</v>
      </c>
      <c r="J104" s="11">
        <v>10.029999999999999</v>
      </c>
      <c r="K104" s="11">
        <v>103.5419</v>
      </c>
      <c r="L104" s="11">
        <v>30.22</v>
      </c>
      <c r="M104" s="51"/>
      <c r="N104" s="51"/>
      <c r="O104" s="69">
        <f t="shared" si="2"/>
        <v>7.5149999999999995E-2</v>
      </c>
      <c r="P104" s="1">
        <f t="shared" si="3"/>
        <v>17.878</v>
      </c>
    </row>
    <row r="105" spans="1:16" x14ac:dyDescent="0.25">
      <c r="A105" s="10">
        <v>42801</v>
      </c>
      <c r="B105" s="9">
        <v>0.55150462962962965</v>
      </c>
      <c r="C105" s="11">
        <v>314.16669999999999</v>
      </c>
      <c r="D105" s="11">
        <v>8.19</v>
      </c>
      <c r="E105" s="11">
        <v>20.516999999999999</v>
      </c>
      <c r="F105" s="11">
        <v>14.686999999999999</v>
      </c>
      <c r="G105" s="4">
        <v>-3.7</v>
      </c>
      <c r="H105" s="11">
        <v>3</v>
      </c>
      <c r="I105" s="11">
        <v>8.06</v>
      </c>
      <c r="J105" s="11">
        <v>10.050000000000001</v>
      </c>
      <c r="K105" s="11">
        <v>103.8312</v>
      </c>
      <c r="L105" s="11">
        <v>30.24</v>
      </c>
      <c r="M105" s="51"/>
      <c r="N105" s="51"/>
      <c r="O105" s="69">
        <f t="shared" si="2"/>
        <v>5.3749999999999964E-2</v>
      </c>
      <c r="P105" s="1">
        <f t="shared" si="3"/>
        <v>17.872999999999998</v>
      </c>
    </row>
    <row r="106" spans="1:16" x14ac:dyDescent="0.25">
      <c r="A106" s="10">
        <v>42801</v>
      </c>
      <c r="B106" s="9">
        <v>0.55162037037037037</v>
      </c>
      <c r="C106" s="11">
        <v>314.33330000000001</v>
      </c>
      <c r="D106" s="11">
        <v>8.19</v>
      </c>
      <c r="E106" s="11">
        <v>20.510999999999999</v>
      </c>
      <c r="F106" s="11">
        <v>14.686999999999999</v>
      </c>
      <c r="G106" s="4">
        <v>-3.2</v>
      </c>
      <c r="H106" s="11">
        <v>3</v>
      </c>
      <c r="I106" s="11">
        <v>8.06</v>
      </c>
      <c r="J106" s="11">
        <v>10.039999999999999</v>
      </c>
      <c r="K106" s="11">
        <v>103.77249999999999</v>
      </c>
      <c r="L106" s="11">
        <v>30.25</v>
      </c>
      <c r="M106" s="51"/>
      <c r="N106" s="51"/>
      <c r="O106" s="69">
        <f t="shared" si="2"/>
        <v>8.049999999999996E-2</v>
      </c>
      <c r="P106" s="1">
        <f t="shared" si="3"/>
        <v>17.866999999999997</v>
      </c>
    </row>
    <row r="107" spans="1:16" x14ac:dyDescent="0.25">
      <c r="A107" s="10">
        <v>42801</v>
      </c>
      <c r="B107" s="9">
        <v>0.55173611111111109</v>
      </c>
      <c r="C107" s="11">
        <v>314.5</v>
      </c>
      <c r="D107" s="11">
        <v>8.19</v>
      </c>
      <c r="E107" s="11">
        <v>20.451000000000001</v>
      </c>
      <c r="F107" s="11">
        <v>14.686999999999999</v>
      </c>
      <c r="G107" s="4">
        <v>-2.2000000000000002</v>
      </c>
      <c r="H107" s="11">
        <v>3.0289999999999999</v>
      </c>
      <c r="I107" s="11">
        <v>8.06</v>
      </c>
      <c r="J107" s="11">
        <v>10</v>
      </c>
      <c r="K107" s="11">
        <v>103.3463</v>
      </c>
      <c r="L107" s="11">
        <v>30.26</v>
      </c>
      <c r="M107" s="51"/>
      <c r="N107" s="51"/>
      <c r="O107" s="69">
        <f t="shared" si="2"/>
        <v>0.13399999999999995</v>
      </c>
      <c r="P107" s="1">
        <f t="shared" si="3"/>
        <v>17.807000000000002</v>
      </c>
    </row>
    <row r="108" spans="1:16" x14ac:dyDescent="0.25">
      <c r="A108" s="10">
        <v>42801</v>
      </c>
      <c r="B108" s="9">
        <v>0.55185185185185182</v>
      </c>
      <c r="C108" s="11">
        <v>314.66669999999999</v>
      </c>
      <c r="D108" s="11">
        <v>8.18</v>
      </c>
      <c r="E108" s="11">
        <v>20.495000000000001</v>
      </c>
      <c r="F108" s="11">
        <v>14.686999999999999</v>
      </c>
      <c r="G108" s="4">
        <v>-3.5</v>
      </c>
      <c r="H108" s="11">
        <v>3</v>
      </c>
      <c r="I108" s="11">
        <v>8.06</v>
      </c>
      <c r="J108" s="11">
        <v>9.9700000000000006</v>
      </c>
      <c r="K108" s="11">
        <v>102.95610000000001</v>
      </c>
      <c r="L108" s="11">
        <v>30.27</v>
      </c>
      <c r="M108" s="51"/>
      <c r="N108" s="51"/>
      <c r="O108" s="69">
        <f t="shared" si="2"/>
        <v>6.444999999999998E-2</v>
      </c>
      <c r="P108" s="1">
        <f t="shared" si="3"/>
        <v>17.850999999999999</v>
      </c>
    </row>
    <row r="109" spans="1:16" x14ac:dyDescent="0.25">
      <c r="A109" s="10">
        <v>42801</v>
      </c>
      <c r="B109" s="9">
        <v>0.55196759259259254</v>
      </c>
      <c r="C109" s="11">
        <v>314.83330000000001</v>
      </c>
      <c r="D109" s="11">
        <v>8.1999999999999993</v>
      </c>
      <c r="E109" s="11">
        <v>20.533000000000001</v>
      </c>
      <c r="F109" s="11">
        <v>14.686999999999999</v>
      </c>
      <c r="G109" s="4">
        <v>-3.1</v>
      </c>
      <c r="H109" s="11">
        <v>3.0289999999999999</v>
      </c>
      <c r="I109" s="11">
        <v>8.06</v>
      </c>
      <c r="J109" s="11">
        <v>9.93</v>
      </c>
      <c r="K109" s="11">
        <v>102.6369</v>
      </c>
      <c r="L109" s="11">
        <v>30.26</v>
      </c>
      <c r="M109" s="51"/>
      <c r="N109" s="51"/>
      <c r="O109" s="69">
        <f t="shared" si="2"/>
        <v>8.5849999999999982E-2</v>
      </c>
      <c r="P109" s="1">
        <f t="shared" si="3"/>
        <v>17.889000000000003</v>
      </c>
    </row>
    <row r="110" spans="1:16" x14ac:dyDescent="0.25">
      <c r="A110" s="10">
        <v>42801</v>
      </c>
      <c r="B110" s="9">
        <v>0.55208333333333337</v>
      </c>
      <c r="C110" s="11">
        <v>315</v>
      </c>
      <c r="D110" s="11">
        <v>8.18</v>
      </c>
      <c r="E110" s="11">
        <v>20.571000000000002</v>
      </c>
      <c r="F110" s="11">
        <v>14.686999999999999</v>
      </c>
      <c r="G110" s="4">
        <v>-3</v>
      </c>
      <c r="H110" s="11">
        <v>3</v>
      </c>
      <c r="I110" s="11">
        <v>8.06</v>
      </c>
      <c r="J110" s="11">
        <v>9.91</v>
      </c>
      <c r="K110" s="11">
        <v>102.3227</v>
      </c>
      <c r="L110" s="11">
        <v>30.27</v>
      </c>
      <c r="M110" s="51"/>
      <c r="N110" s="51"/>
      <c r="O110" s="69">
        <f t="shared" si="2"/>
        <v>9.1199999999999976E-2</v>
      </c>
      <c r="P110" s="1">
        <f t="shared" si="3"/>
        <v>17.927</v>
      </c>
    </row>
    <row r="111" spans="1:16" x14ac:dyDescent="0.25">
      <c r="A111" s="10">
        <v>42801</v>
      </c>
      <c r="B111" s="9">
        <v>0.55219907407407409</v>
      </c>
      <c r="C111" s="11">
        <v>315.16669999999999</v>
      </c>
      <c r="D111" s="11">
        <v>8.18</v>
      </c>
      <c r="E111" s="11">
        <v>20.571000000000002</v>
      </c>
      <c r="F111" s="11">
        <v>14.686999999999999</v>
      </c>
      <c r="G111" s="4">
        <v>-3.6</v>
      </c>
      <c r="H111" s="11">
        <v>3</v>
      </c>
      <c r="I111" s="11">
        <v>8.07</v>
      </c>
      <c r="J111" s="11">
        <v>9.89</v>
      </c>
      <c r="K111" s="11">
        <v>102.12869999999999</v>
      </c>
      <c r="L111" s="11">
        <v>30.26</v>
      </c>
      <c r="M111" s="51"/>
      <c r="N111" s="51"/>
      <c r="O111" s="69">
        <f t="shared" si="2"/>
        <v>5.9099999999999986E-2</v>
      </c>
      <c r="P111" s="1">
        <f t="shared" si="3"/>
        <v>17.927</v>
      </c>
    </row>
    <row r="112" spans="1:16" x14ac:dyDescent="0.25">
      <c r="A112" s="10">
        <v>42801</v>
      </c>
      <c r="B112" s="9">
        <v>0.55231481481481481</v>
      </c>
      <c r="C112" s="11">
        <v>315.33330000000001</v>
      </c>
      <c r="D112" s="11">
        <v>8.18</v>
      </c>
      <c r="E112" s="11">
        <v>20.571000000000002</v>
      </c>
      <c r="F112" s="11">
        <v>14.686999999999999</v>
      </c>
      <c r="G112" s="4">
        <v>-3.1</v>
      </c>
      <c r="H112" s="11">
        <v>3</v>
      </c>
      <c r="I112" s="11">
        <v>8.07</v>
      </c>
      <c r="J112" s="11">
        <v>9.9</v>
      </c>
      <c r="K112" s="11">
        <v>102.27970000000001</v>
      </c>
      <c r="L112" s="11">
        <v>30.25</v>
      </c>
      <c r="M112" s="51"/>
      <c r="N112" s="51"/>
      <c r="O112" s="69">
        <f t="shared" si="2"/>
        <v>8.5849999999999982E-2</v>
      </c>
      <c r="P112" s="1">
        <f t="shared" si="3"/>
        <v>17.927</v>
      </c>
    </row>
    <row r="113" spans="1:16" x14ac:dyDescent="0.25">
      <c r="A113" s="10">
        <v>42801</v>
      </c>
      <c r="B113" s="9">
        <v>0.55243055555555554</v>
      </c>
      <c r="C113" s="11">
        <v>315.5</v>
      </c>
      <c r="D113" s="11">
        <v>8.17</v>
      </c>
      <c r="E113" s="11">
        <v>20.56</v>
      </c>
      <c r="F113" s="11">
        <v>14.686999999999999</v>
      </c>
      <c r="G113" s="4">
        <v>-4</v>
      </c>
      <c r="H113" s="11">
        <v>3</v>
      </c>
      <c r="I113" s="11">
        <v>8.07</v>
      </c>
      <c r="J113" s="11">
        <v>9.9499999999999993</v>
      </c>
      <c r="K113" s="11">
        <v>102.7675</v>
      </c>
      <c r="L113" s="11">
        <v>30.26</v>
      </c>
      <c r="M113" s="51"/>
      <c r="N113" s="51"/>
      <c r="O113" s="69">
        <f t="shared" si="2"/>
        <v>3.7699999999999984E-2</v>
      </c>
      <c r="P113" s="1">
        <f t="shared" si="3"/>
        <v>17.915999999999997</v>
      </c>
    </row>
    <row r="114" spans="1:16" x14ac:dyDescent="0.25">
      <c r="A114" s="10">
        <v>42801</v>
      </c>
      <c r="B114" s="9">
        <v>0.55254629629629626</v>
      </c>
      <c r="C114" s="11">
        <v>315.66669999999999</v>
      </c>
      <c r="D114" s="11">
        <v>8.16</v>
      </c>
      <c r="E114" s="11">
        <v>20.539000000000001</v>
      </c>
      <c r="F114" s="11">
        <v>14.686999999999999</v>
      </c>
      <c r="G114" s="4">
        <v>-3.2</v>
      </c>
      <c r="H114" s="11">
        <v>3.0289999999999999</v>
      </c>
      <c r="I114" s="11">
        <v>8.08</v>
      </c>
      <c r="J114" s="11">
        <v>10.01</v>
      </c>
      <c r="K114" s="11">
        <v>103.3302</v>
      </c>
      <c r="L114" s="11">
        <v>30.25</v>
      </c>
      <c r="M114" s="51"/>
      <c r="N114" s="51"/>
      <c r="O114" s="69">
        <f t="shared" si="2"/>
        <v>8.049999999999996E-2</v>
      </c>
      <c r="P114" s="1">
        <f t="shared" si="3"/>
        <v>17.895000000000003</v>
      </c>
    </row>
    <row r="115" spans="1:16" x14ac:dyDescent="0.25">
      <c r="A115" s="10">
        <v>42801</v>
      </c>
      <c r="B115" s="9">
        <v>0.55266203703703709</v>
      </c>
      <c r="C115" s="11">
        <v>315.83330000000001</v>
      </c>
      <c r="D115" s="11">
        <v>8.17</v>
      </c>
      <c r="E115" s="11">
        <v>20.539000000000001</v>
      </c>
      <c r="F115" s="11">
        <v>14.686999999999999</v>
      </c>
      <c r="G115" s="4">
        <v>-3.7</v>
      </c>
      <c r="H115" s="11">
        <v>3</v>
      </c>
      <c r="I115" s="11">
        <v>8.07</v>
      </c>
      <c r="J115" s="11">
        <v>10.029999999999999</v>
      </c>
      <c r="K115" s="11">
        <v>103.5236</v>
      </c>
      <c r="L115" s="11">
        <v>30.23</v>
      </c>
      <c r="M115" s="51"/>
      <c r="N115" s="51"/>
      <c r="O115" s="69">
        <f t="shared" si="2"/>
        <v>5.3749999999999964E-2</v>
      </c>
      <c r="P115" s="1">
        <f t="shared" si="3"/>
        <v>17.895000000000003</v>
      </c>
    </row>
    <row r="116" spans="1:16" x14ac:dyDescent="0.25">
      <c r="A116" s="10">
        <v>42801</v>
      </c>
      <c r="B116" s="9">
        <v>0.55277777777777781</v>
      </c>
      <c r="C116" s="11">
        <v>316</v>
      </c>
      <c r="D116" s="11">
        <v>8.17</v>
      </c>
      <c r="E116" s="11">
        <v>20.561</v>
      </c>
      <c r="F116" s="11">
        <v>14.686999999999999</v>
      </c>
      <c r="G116" s="4">
        <v>-3.9</v>
      </c>
      <c r="H116" s="11">
        <v>3</v>
      </c>
      <c r="I116" s="11">
        <v>8.07</v>
      </c>
      <c r="J116" s="11">
        <v>10.08</v>
      </c>
      <c r="K116" s="11">
        <v>104.06829999999999</v>
      </c>
      <c r="L116" s="11">
        <v>30.23</v>
      </c>
      <c r="M116" s="51"/>
      <c r="N116" s="51"/>
      <c r="O116" s="69">
        <f t="shared" si="2"/>
        <v>4.3049999999999977E-2</v>
      </c>
      <c r="P116" s="1">
        <f t="shared" si="3"/>
        <v>17.917000000000002</v>
      </c>
    </row>
    <row r="117" spans="1:16" x14ac:dyDescent="0.25">
      <c r="A117" s="10">
        <v>42801</v>
      </c>
      <c r="B117" s="9">
        <v>0.55289351851851853</v>
      </c>
      <c r="C117" s="11">
        <v>316.16669999999999</v>
      </c>
      <c r="D117" s="11">
        <v>8.17</v>
      </c>
      <c r="E117" s="11">
        <v>20.637</v>
      </c>
      <c r="F117" s="11">
        <v>14.686999999999999</v>
      </c>
      <c r="G117" s="4">
        <v>-3.9</v>
      </c>
      <c r="H117" s="11">
        <v>3</v>
      </c>
      <c r="I117" s="11">
        <v>8.07</v>
      </c>
      <c r="J117" s="11">
        <v>10.09</v>
      </c>
      <c r="K117" s="11">
        <v>104.182</v>
      </c>
      <c r="L117" s="11">
        <v>30.24</v>
      </c>
      <c r="M117" s="51"/>
      <c r="N117" s="51"/>
      <c r="O117" s="69">
        <f t="shared" si="2"/>
        <v>4.3049999999999977E-2</v>
      </c>
      <c r="P117" s="1">
        <f t="shared" si="3"/>
        <v>17.993000000000002</v>
      </c>
    </row>
    <row r="118" spans="1:16" x14ac:dyDescent="0.25">
      <c r="A118" s="10">
        <v>42801</v>
      </c>
      <c r="B118" s="9">
        <v>0.55300925925925926</v>
      </c>
      <c r="C118" s="11">
        <v>316.33330000000001</v>
      </c>
      <c r="D118" s="11">
        <v>8.18</v>
      </c>
      <c r="E118" s="11">
        <v>20.603999999999999</v>
      </c>
      <c r="F118" s="11">
        <v>14.686999999999999</v>
      </c>
      <c r="G118" s="4">
        <v>-3.5</v>
      </c>
      <c r="H118" s="11">
        <v>3</v>
      </c>
      <c r="I118" s="11">
        <v>8.07</v>
      </c>
      <c r="J118" s="11">
        <v>10.06</v>
      </c>
      <c r="K118" s="11">
        <v>103.8336</v>
      </c>
      <c r="L118" s="11">
        <v>30.24</v>
      </c>
      <c r="M118" s="51"/>
      <c r="N118" s="51"/>
      <c r="O118" s="69">
        <f t="shared" si="2"/>
        <v>6.444999999999998E-2</v>
      </c>
      <c r="P118" s="1">
        <f t="shared" si="3"/>
        <v>17.96</v>
      </c>
    </row>
    <row r="119" spans="1:16" x14ac:dyDescent="0.25">
      <c r="A119" s="10">
        <v>42801</v>
      </c>
      <c r="B119" s="9">
        <v>0.55312499999999998</v>
      </c>
      <c r="C119" s="11">
        <v>316.5</v>
      </c>
      <c r="D119" s="11">
        <v>8.17</v>
      </c>
      <c r="E119" s="11">
        <v>20.565999999999999</v>
      </c>
      <c r="F119" s="11">
        <v>14.686999999999999</v>
      </c>
      <c r="G119" s="4">
        <v>-4.0999999999999996</v>
      </c>
      <c r="H119" s="11">
        <v>3</v>
      </c>
      <c r="I119" s="11">
        <v>8.07</v>
      </c>
      <c r="J119" s="11">
        <v>10.06</v>
      </c>
      <c r="K119" s="11">
        <v>103.8439</v>
      </c>
      <c r="L119" s="11">
        <v>30.23</v>
      </c>
      <c r="M119" s="51"/>
      <c r="N119" s="51"/>
      <c r="O119" s="69">
        <f t="shared" si="2"/>
        <v>3.234999999999999E-2</v>
      </c>
      <c r="P119" s="1">
        <f t="shared" si="3"/>
        <v>17.921999999999997</v>
      </c>
    </row>
    <row r="120" spans="1:16" x14ac:dyDescent="0.25">
      <c r="A120" s="10">
        <v>42801</v>
      </c>
      <c r="B120" s="9">
        <v>0.55324074074074081</v>
      </c>
      <c r="C120" s="11">
        <v>316.66669999999999</v>
      </c>
      <c r="D120" s="11">
        <v>8.15</v>
      </c>
      <c r="E120" s="11">
        <v>20.571999999999999</v>
      </c>
      <c r="F120" s="11">
        <v>14.686999999999999</v>
      </c>
      <c r="G120" s="4">
        <v>-3.9</v>
      </c>
      <c r="H120" s="11">
        <v>3</v>
      </c>
      <c r="I120" s="11">
        <v>8.07</v>
      </c>
      <c r="J120" s="11">
        <v>10.06</v>
      </c>
      <c r="K120" s="11">
        <v>103.7989</v>
      </c>
      <c r="L120" s="11">
        <v>30.23</v>
      </c>
      <c r="M120" s="51"/>
      <c r="N120" s="51"/>
      <c r="O120" s="69">
        <f t="shared" si="2"/>
        <v>4.3049999999999977E-2</v>
      </c>
      <c r="P120" s="1">
        <f t="shared" si="3"/>
        <v>17.927999999999997</v>
      </c>
    </row>
    <row r="121" spans="1:16" x14ac:dyDescent="0.25">
      <c r="A121" s="10">
        <v>42801</v>
      </c>
      <c r="B121" s="9">
        <v>0.55335648148148142</v>
      </c>
      <c r="C121" s="11">
        <v>316.83330000000001</v>
      </c>
      <c r="D121" s="11">
        <v>8.15</v>
      </c>
      <c r="E121" s="11">
        <v>20.544</v>
      </c>
      <c r="F121" s="11">
        <v>14.686999999999999</v>
      </c>
      <c r="G121" s="4">
        <v>-3.5</v>
      </c>
      <c r="H121" s="11">
        <v>3</v>
      </c>
      <c r="I121" s="11">
        <v>8.08</v>
      </c>
      <c r="J121" s="11">
        <v>10.08</v>
      </c>
      <c r="K121" s="11">
        <v>103.9669</v>
      </c>
      <c r="L121" s="11">
        <v>30.21</v>
      </c>
      <c r="M121" s="51"/>
      <c r="N121" s="51"/>
      <c r="O121" s="69">
        <f t="shared" si="2"/>
        <v>6.444999999999998E-2</v>
      </c>
      <c r="P121" s="1">
        <f t="shared" si="3"/>
        <v>17.899999999999999</v>
      </c>
    </row>
    <row r="122" spans="1:16" x14ac:dyDescent="0.25">
      <c r="A122" s="10">
        <v>42801</v>
      </c>
      <c r="B122" s="9">
        <v>0.55347222222222225</v>
      </c>
      <c r="C122" s="11">
        <v>317</v>
      </c>
      <c r="D122" s="11">
        <v>8.16</v>
      </c>
      <c r="E122" s="11">
        <v>20.565999999999999</v>
      </c>
      <c r="F122" s="11">
        <v>14.686999999999999</v>
      </c>
      <c r="G122" s="4">
        <v>-3.9</v>
      </c>
      <c r="H122" s="11">
        <v>3</v>
      </c>
      <c r="I122" s="11">
        <v>8.07</v>
      </c>
      <c r="J122" s="11">
        <v>10.11</v>
      </c>
      <c r="K122" s="11">
        <v>104.3783</v>
      </c>
      <c r="L122" s="11">
        <v>30.2</v>
      </c>
      <c r="M122" s="51"/>
      <c r="N122" s="51"/>
      <c r="O122" s="69">
        <f t="shared" si="2"/>
        <v>4.3049999999999977E-2</v>
      </c>
      <c r="P122" s="1">
        <f t="shared" si="3"/>
        <v>17.921999999999997</v>
      </c>
    </row>
    <row r="123" spans="1:16" x14ac:dyDescent="0.25">
      <c r="A123" s="10">
        <v>42801</v>
      </c>
      <c r="B123" s="9">
        <v>0.55358796296296298</v>
      </c>
      <c r="C123" s="11">
        <v>317.16669999999999</v>
      </c>
      <c r="D123" s="11">
        <v>8.15</v>
      </c>
      <c r="E123" s="11">
        <v>20.582999999999998</v>
      </c>
      <c r="F123" s="11">
        <v>14.686999999999999</v>
      </c>
      <c r="G123" s="4">
        <v>-4</v>
      </c>
      <c r="H123" s="11">
        <v>3</v>
      </c>
      <c r="I123" s="11">
        <v>8.08</v>
      </c>
      <c r="J123" s="11">
        <v>10.15</v>
      </c>
      <c r="K123" s="11">
        <v>104.7308</v>
      </c>
      <c r="L123" s="11">
        <v>30.23</v>
      </c>
      <c r="M123" s="51"/>
      <c r="N123" s="51"/>
      <c r="O123" s="69">
        <f t="shared" si="2"/>
        <v>3.7699999999999984E-2</v>
      </c>
      <c r="P123" s="1">
        <f t="shared" si="3"/>
        <v>17.939</v>
      </c>
    </row>
    <row r="124" spans="1:16" x14ac:dyDescent="0.25">
      <c r="A124" s="10">
        <v>42801</v>
      </c>
      <c r="B124" s="9">
        <v>0.5537037037037037</v>
      </c>
      <c r="C124" s="11">
        <v>317.33330000000001</v>
      </c>
      <c r="D124" s="11">
        <v>8.15</v>
      </c>
      <c r="E124" s="11">
        <v>20.605</v>
      </c>
      <c r="F124" s="11">
        <v>14.686999999999999</v>
      </c>
      <c r="G124" s="4">
        <v>-4.2</v>
      </c>
      <c r="H124" s="11">
        <v>3</v>
      </c>
      <c r="I124" s="11">
        <v>8.08</v>
      </c>
      <c r="J124" s="11">
        <v>10.14</v>
      </c>
      <c r="K124" s="11">
        <v>104.5869</v>
      </c>
      <c r="L124" s="11">
        <v>30.22</v>
      </c>
      <c r="M124" s="51"/>
      <c r="N124" s="51"/>
      <c r="O124" s="69">
        <f t="shared" si="2"/>
        <v>2.6999999999999968E-2</v>
      </c>
      <c r="P124" s="1">
        <f t="shared" si="3"/>
        <v>17.960999999999999</v>
      </c>
    </row>
    <row r="125" spans="1:16" x14ac:dyDescent="0.25">
      <c r="A125" s="10">
        <v>42801</v>
      </c>
      <c r="B125" s="9">
        <v>0.55381944444444442</v>
      </c>
      <c r="C125" s="11">
        <v>317.5</v>
      </c>
      <c r="D125" s="11">
        <v>8.16</v>
      </c>
      <c r="E125" s="11">
        <v>20.533999999999999</v>
      </c>
      <c r="F125" s="11">
        <v>14.686999999999999</v>
      </c>
      <c r="G125" s="4">
        <v>-3.8</v>
      </c>
      <c r="H125" s="11">
        <v>3.0289999999999999</v>
      </c>
      <c r="I125" s="11">
        <v>8.08</v>
      </c>
      <c r="J125" s="11">
        <v>10.17</v>
      </c>
      <c r="K125" s="11">
        <v>104.97490000000001</v>
      </c>
      <c r="L125" s="11">
        <v>30.22</v>
      </c>
      <c r="M125" s="51"/>
      <c r="N125" s="51"/>
      <c r="O125" s="69">
        <f t="shared" si="2"/>
        <v>4.8399999999999999E-2</v>
      </c>
      <c r="P125" s="1">
        <f t="shared" si="3"/>
        <v>17.89</v>
      </c>
    </row>
    <row r="126" spans="1:16" x14ac:dyDescent="0.25">
      <c r="A126" s="10">
        <v>42801</v>
      </c>
      <c r="B126" s="9">
        <v>0.55393518518518514</v>
      </c>
      <c r="C126" s="11">
        <v>317.66669999999999</v>
      </c>
      <c r="D126" s="11">
        <v>8.17</v>
      </c>
      <c r="E126" s="11">
        <v>20.588000000000001</v>
      </c>
      <c r="F126" s="11">
        <v>14.686999999999999</v>
      </c>
      <c r="G126" s="4">
        <v>-4.0999999999999996</v>
      </c>
      <c r="H126" s="11">
        <v>3</v>
      </c>
      <c r="I126" s="11">
        <v>8.08</v>
      </c>
      <c r="J126" s="11">
        <v>10.15</v>
      </c>
      <c r="K126" s="11">
        <v>104.73439999999999</v>
      </c>
      <c r="L126" s="11">
        <v>30.22</v>
      </c>
      <c r="M126" s="51"/>
      <c r="N126" s="51"/>
      <c r="O126" s="69">
        <f t="shared" si="2"/>
        <v>3.234999999999999E-2</v>
      </c>
      <c r="P126" s="1">
        <f t="shared" si="3"/>
        <v>17.944000000000003</v>
      </c>
    </row>
    <row r="127" spans="1:16" x14ac:dyDescent="0.25">
      <c r="A127" s="10">
        <v>42801</v>
      </c>
      <c r="B127" s="9">
        <v>0.55405092592592597</v>
      </c>
      <c r="C127" s="11">
        <v>317.83330000000001</v>
      </c>
      <c r="D127" s="11">
        <v>8.15</v>
      </c>
      <c r="E127" s="11">
        <v>20.594000000000001</v>
      </c>
      <c r="F127" s="11">
        <v>14.686999999999999</v>
      </c>
      <c r="G127" s="4">
        <v>-3.8</v>
      </c>
      <c r="H127" s="11">
        <v>3</v>
      </c>
      <c r="I127" s="11">
        <v>8.08</v>
      </c>
      <c r="J127" s="11">
        <v>10.16</v>
      </c>
      <c r="K127" s="11">
        <v>104.88249999999999</v>
      </c>
      <c r="L127" s="11">
        <v>30.23</v>
      </c>
      <c r="M127" s="51"/>
      <c r="N127" s="51"/>
      <c r="O127" s="69">
        <f t="shared" si="2"/>
        <v>4.8399999999999999E-2</v>
      </c>
      <c r="P127" s="1">
        <f t="shared" si="3"/>
        <v>17.950000000000003</v>
      </c>
    </row>
    <row r="128" spans="1:16" x14ac:dyDescent="0.25">
      <c r="A128" s="10">
        <v>42801</v>
      </c>
      <c r="B128" s="9">
        <v>0.5541666666666667</v>
      </c>
      <c r="C128" s="11">
        <v>318</v>
      </c>
      <c r="D128" s="11">
        <v>8.15</v>
      </c>
      <c r="E128" s="11">
        <v>20.605</v>
      </c>
      <c r="F128" s="11">
        <v>14.686999999999999</v>
      </c>
      <c r="G128" s="4">
        <v>-4.2</v>
      </c>
      <c r="H128" s="11">
        <v>3</v>
      </c>
      <c r="I128" s="11">
        <v>8.08</v>
      </c>
      <c r="J128" s="11">
        <v>10.19</v>
      </c>
      <c r="K128" s="11">
        <v>105.1084</v>
      </c>
      <c r="L128" s="11">
        <v>30.22</v>
      </c>
      <c r="M128" s="51"/>
      <c r="N128" s="51"/>
      <c r="O128" s="69">
        <f t="shared" si="2"/>
        <v>2.6999999999999968E-2</v>
      </c>
      <c r="P128" s="1">
        <f t="shared" si="3"/>
        <v>17.960999999999999</v>
      </c>
    </row>
    <row r="129" spans="1:16" x14ac:dyDescent="0.25">
      <c r="A129" s="10">
        <v>42801</v>
      </c>
      <c r="B129" s="9">
        <v>0.55428240740740742</v>
      </c>
      <c r="C129" s="11">
        <v>318.16669999999999</v>
      </c>
      <c r="D129" s="11">
        <v>8.16</v>
      </c>
      <c r="E129" s="11">
        <v>20.605</v>
      </c>
      <c r="F129" s="11">
        <v>14.686999999999999</v>
      </c>
      <c r="G129" s="4">
        <v>-3.9</v>
      </c>
      <c r="H129" s="11">
        <v>3.0289999999999999</v>
      </c>
      <c r="I129" s="11">
        <v>8.08</v>
      </c>
      <c r="J129" s="11">
        <v>10.199999999999999</v>
      </c>
      <c r="K129" s="11">
        <v>105.2337</v>
      </c>
      <c r="L129" s="11">
        <v>30.22</v>
      </c>
      <c r="M129" s="51"/>
      <c r="N129" s="51"/>
      <c r="O129" s="69">
        <f t="shared" si="2"/>
        <v>4.3049999999999977E-2</v>
      </c>
      <c r="P129" s="1">
        <f t="shared" si="3"/>
        <v>17.960999999999999</v>
      </c>
    </row>
    <row r="130" spans="1:16" x14ac:dyDescent="0.25">
      <c r="A130" s="10">
        <v>42801</v>
      </c>
      <c r="B130" s="9">
        <v>0.55439814814814814</v>
      </c>
      <c r="C130" s="11">
        <v>318.33330000000001</v>
      </c>
      <c r="D130" s="11">
        <v>8.17</v>
      </c>
      <c r="E130" s="11">
        <v>20.512</v>
      </c>
      <c r="F130" s="11">
        <v>14.686999999999999</v>
      </c>
      <c r="G130" s="4">
        <v>-3.9</v>
      </c>
      <c r="H130" s="11">
        <v>3</v>
      </c>
      <c r="I130" s="11">
        <v>8.07</v>
      </c>
      <c r="J130" s="11">
        <v>10.18</v>
      </c>
      <c r="K130" s="11">
        <v>105.0976</v>
      </c>
      <c r="L130" s="11">
        <v>30.24</v>
      </c>
      <c r="M130" s="51"/>
      <c r="N130" s="51"/>
      <c r="O130" s="69">
        <f t="shared" si="2"/>
        <v>4.3049999999999977E-2</v>
      </c>
      <c r="P130" s="1">
        <f t="shared" si="3"/>
        <v>17.868000000000002</v>
      </c>
    </row>
    <row r="131" spans="1:16" x14ac:dyDescent="0.25">
      <c r="A131" s="10">
        <v>42801</v>
      </c>
      <c r="B131" s="9">
        <v>0.55451388888888886</v>
      </c>
      <c r="C131" s="11">
        <v>318.5</v>
      </c>
      <c r="D131" s="11">
        <v>8.19</v>
      </c>
      <c r="E131" s="11">
        <v>20.55</v>
      </c>
      <c r="F131" s="11">
        <v>14.686999999999999</v>
      </c>
      <c r="G131" s="4">
        <v>-3.3</v>
      </c>
      <c r="H131" s="11">
        <v>3</v>
      </c>
      <c r="I131" s="11">
        <v>8.07</v>
      </c>
      <c r="J131" s="11">
        <v>10.15</v>
      </c>
      <c r="K131" s="11">
        <v>104.80970000000001</v>
      </c>
      <c r="L131" s="11">
        <v>30.24</v>
      </c>
      <c r="M131" s="51"/>
      <c r="N131" s="51"/>
      <c r="O131" s="69">
        <f t="shared" si="2"/>
        <v>7.5149999999999995E-2</v>
      </c>
      <c r="P131" s="1">
        <f t="shared" si="3"/>
        <v>17.905999999999999</v>
      </c>
    </row>
    <row r="132" spans="1:16" x14ac:dyDescent="0.25">
      <c r="A132" s="10">
        <v>42801</v>
      </c>
      <c r="B132" s="9">
        <v>0.55462962962962969</v>
      </c>
      <c r="C132" s="11">
        <v>318.66669999999999</v>
      </c>
      <c r="D132" s="11">
        <v>8.18</v>
      </c>
      <c r="E132" s="11">
        <v>20.681000000000001</v>
      </c>
      <c r="F132" s="11">
        <v>14.686999999999999</v>
      </c>
      <c r="G132" s="4">
        <v>-3.9</v>
      </c>
      <c r="H132" s="11">
        <v>3</v>
      </c>
      <c r="I132" s="11">
        <v>8.07</v>
      </c>
      <c r="J132" s="11">
        <v>10.09</v>
      </c>
      <c r="K132" s="11">
        <v>104.17910000000001</v>
      </c>
      <c r="L132" s="11">
        <v>30.25</v>
      </c>
      <c r="M132" s="51"/>
      <c r="N132" s="51"/>
      <c r="O132" s="69">
        <f t="shared" si="2"/>
        <v>4.3049999999999977E-2</v>
      </c>
      <c r="P132" s="1">
        <f t="shared" si="3"/>
        <v>18.036999999999999</v>
      </c>
    </row>
    <row r="133" spans="1:16" x14ac:dyDescent="0.25">
      <c r="A133" s="10">
        <v>42801</v>
      </c>
      <c r="B133" s="9">
        <v>0.55474537037037031</v>
      </c>
      <c r="C133" s="11">
        <v>318.83330000000001</v>
      </c>
      <c r="D133" s="11">
        <v>8.16</v>
      </c>
      <c r="E133" s="11">
        <v>14.522</v>
      </c>
      <c r="F133" s="11">
        <v>14.686999999999999</v>
      </c>
      <c r="G133" s="4">
        <v>-4.2</v>
      </c>
      <c r="H133" s="11">
        <v>3</v>
      </c>
      <c r="I133" s="11">
        <v>8.09</v>
      </c>
      <c r="J133" s="11">
        <v>10.1</v>
      </c>
      <c r="K133" s="11">
        <v>104.2269</v>
      </c>
      <c r="L133" s="11">
        <v>30.18</v>
      </c>
      <c r="M133" s="51"/>
      <c r="N133" s="51"/>
      <c r="O133" s="69">
        <f t="shared" si="2"/>
        <v>2.6999999999999968E-2</v>
      </c>
      <c r="P133" s="1">
        <f t="shared" si="3"/>
        <v>11.878</v>
      </c>
    </row>
    <row r="134" spans="1:16" x14ac:dyDescent="0.25">
      <c r="A134" s="10">
        <v>42801</v>
      </c>
      <c r="B134" s="9">
        <v>0.55486111111111114</v>
      </c>
      <c r="C134" s="11">
        <v>319</v>
      </c>
      <c r="D134" s="11">
        <v>8.11</v>
      </c>
      <c r="E134" s="11">
        <v>5.375</v>
      </c>
      <c r="F134" s="11">
        <v>14.686999999999999</v>
      </c>
      <c r="G134" s="4">
        <v>-4.2</v>
      </c>
      <c r="H134" s="11">
        <v>3.0289999999999999</v>
      </c>
      <c r="I134" s="11">
        <v>8.1</v>
      </c>
      <c r="J134" s="11">
        <v>10.27</v>
      </c>
      <c r="K134" s="11">
        <v>105.7667</v>
      </c>
      <c r="L134" s="11">
        <v>30.02</v>
      </c>
      <c r="M134" s="51"/>
      <c r="N134" s="51"/>
      <c r="O134" s="69">
        <f t="shared" si="2"/>
        <v>2.6999999999999968E-2</v>
      </c>
      <c r="P134" s="1">
        <f t="shared" si="3"/>
        <v>2.7309999999999999</v>
      </c>
    </row>
    <row r="135" spans="1:16" x14ac:dyDescent="0.25">
      <c r="A135" s="10">
        <v>42801</v>
      </c>
      <c r="B135" s="9">
        <v>0.55497685185185186</v>
      </c>
      <c r="C135" s="11">
        <v>319.16669999999999</v>
      </c>
      <c r="D135" s="11">
        <v>8</v>
      </c>
      <c r="E135" s="11">
        <v>4.4480000000000004</v>
      </c>
      <c r="F135" s="11">
        <v>14.686999999999999</v>
      </c>
      <c r="G135" s="4">
        <v>-3.5</v>
      </c>
      <c r="H135" s="11">
        <v>3</v>
      </c>
      <c r="I135" s="11">
        <v>8.1</v>
      </c>
      <c r="J135" s="11">
        <v>10.42</v>
      </c>
      <c r="K135" s="11">
        <v>106.7805</v>
      </c>
      <c r="L135" s="11">
        <v>29.75</v>
      </c>
      <c r="M135" s="51"/>
      <c r="N135" s="51"/>
      <c r="O135" s="69">
        <f t="shared" si="2"/>
        <v>6.444999999999998E-2</v>
      </c>
      <c r="P135" s="1">
        <f t="shared" si="3"/>
        <v>1.8040000000000003</v>
      </c>
    </row>
    <row r="136" spans="1:16" x14ac:dyDescent="0.25">
      <c r="A136" s="10">
        <v>42801</v>
      </c>
      <c r="B136" s="9">
        <v>0.55509259259259258</v>
      </c>
      <c r="C136" s="11">
        <v>319.33330000000001</v>
      </c>
      <c r="D136" s="11">
        <v>7.94</v>
      </c>
      <c r="E136" s="11">
        <v>4.6070000000000002</v>
      </c>
      <c r="F136" s="11">
        <v>14.686999999999999</v>
      </c>
      <c r="G136" s="4">
        <v>-3.8</v>
      </c>
      <c r="H136" s="11">
        <v>3</v>
      </c>
      <c r="I136" s="11">
        <v>8.1</v>
      </c>
      <c r="J136" s="11">
        <v>10.53</v>
      </c>
      <c r="K136" s="11">
        <v>107.6857</v>
      </c>
      <c r="L136" s="11">
        <v>29.6</v>
      </c>
      <c r="M136" s="51"/>
      <c r="N136" s="51"/>
      <c r="O136" s="69">
        <f t="shared" si="2"/>
        <v>4.8399999999999999E-2</v>
      </c>
      <c r="P136" s="1">
        <f t="shared" si="3"/>
        <v>1.9630000000000001</v>
      </c>
    </row>
    <row r="137" spans="1:16" x14ac:dyDescent="0.25">
      <c r="A137" s="10">
        <v>42801</v>
      </c>
      <c r="B137" s="9">
        <v>0.5552083333333333</v>
      </c>
      <c r="C137" s="11">
        <v>319.5</v>
      </c>
      <c r="D137" s="11">
        <v>7.92</v>
      </c>
      <c r="E137" s="11">
        <v>4.5910000000000002</v>
      </c>
      <c r="F137" s="11">
        <v>14.686999999999999</v>
      </c>
      <c r="G137" s="4">
        <v>-4</v>
      </c>
      <c r="H137" s="11">
        <v>3</v>
      </c>
      <c r="I137" s="11">
        <v>8.1</v>
      </c>
      <c r="J137" s="11">
        <v>10.57</v>
      </c>
      <c r="K137" s="11">
        <v>108.0476</v>
      </c>
      <c r="L137" s="11">
        <v>29.64</v>
      </c>
      <c r="M137" s="51"/>
      <c r="N137" s="51"/>
      <c r="O137" s="69">
        <f t="shared" ref="O137:O176" si="4">IF(G137="","",IF(G137*O$2+O$3&lt;0,0,G137*O$2+O$3))</f>
        <v>3.7699999999999984E-2</v>
      </c>
      <c r="P137" s="1">
        <f t="shared" ref="P137:P176" si="5">E137-P$4</f>
        <v>1.9470000000000001</v>
      </c>
    </row>
    <row r="138" spans="1:16" x14ac:dyDescent="0.25">
      <c r="A138" s="10">
        <v>42801</v>
      </c>
      <c r="B138" s="9">
        <v>0.55532407407407403</v>
      </c>
      <c r="C138" s="11">
        <v>319.66669999999999</v>
      </c>
      <c r="D138" s="11">
        <v>7.88</v>
      </c>
      <c r="E138" s="11">
        <v>4.4119999999999999</v>
      </c>
      <c r="F138" s="11">
        <v>14.686999999999999</v>
      </c>
      <c r="G138" s="4">
        <v>-2.8</v>
      </c>
      <c r="H138" s="11">
        <v>3.0289999999999999</v>
      </c>
      <c r="I138" s="11">
        <v>8.1</v>
      </c>
      <c r="J138" s="11">
        <v>10.6</v>
      </c>
      <c r="K138" s="11">
        <v>108.2608</v>
      </c>
      <c r="L138" s="11">
        <v>29.63</v>
      </c>
      <c r="M138" s="51"/>
      <c r="N138" s="51"/>
      <c r="O138" s="69">
        <f t="shared" si="4"/>
        <v>0.10189999999999999</v>
      </c>
      <c r="P138" s="1">
        <f t="shared" si="5"/>
        <v>1.7679999999999998</v>
      </c>
    </row>
    <row r="139" spans="1:16" x14ac:dyDescent="0.25">
      <c r="A139" s="10">
        <v>42801</v>
      </c>
      <c r="B139" s="9">
        <v>0.55543981481481486</v>
      </c>
      <c r="C139" s="11">
        <v>319.83330000000001</v>
      </c>
      <c r="D139" s="11">
        <v>7.83</v>
      </c>
      <c r="E139" s="11">
        <v>4.407</v>
      </c>
      <c r="F139" s="11">
        <v>14.686999999999999</v>
      </c>
      <c r="G139" s="4">
        <v>-3</v>
      </c>
      <c r="H139" s="11">
        <v>3</v>
      </c>
      <c r="I139" s="11">
        <v>8.1</v>
      </c>
      <c r="J139" s="11">
        <v>10.6</v>
      </c>
      <c r="K139" s="11">
        <v>108.1829</v>
      </c>
      <c r="L139" s="11">
        <v>29.59</v>
      </c>
      <c r="M139" s="51"/>
      <c r="N139" s="51"/>
      <c r="O139" s="69">
        <f t="shared" si="4"/>
        <v>9.1199999999999976E-2</v>
      </c>
      <c r="P139" s="1">
        <f t="shared" si="5"/>
        <v>1.7629999999999999</v>
      </c>
    </row>
    <row r="140" spans="1:16" x14ac:dyDescent="0.25">
      <c r="A140" s="10">
        <v>42801</v>
      </c>
      <c r="B140" s="9">
        <v>0.55555555555555558</v>
      </c>
      <c r="C140" s="11">
        <v>320</v>
      </c>
      <c r="D140" s="11">
        <v>7.84</v>
      </c>
      <c r="E140" s="11">
        <v>4.3860000000000001</v>
      </c>
      <c r="F140" s="11">
        <v>14.686999999999999</v>
      </c>
      <c r="G140" s="4">
        <v>-3.6</v>
      </c>
      <c r="H140" s="11">
        <v>3</v>
      </c>
      <c r="I140" s="11">
        <v>8.1</v>
      </c>
      <c r="J140" s="11">
        <v>10.65</v>
      </c>
      <c r="K140" s="11">
        <v>108.4473</v>
      </c>
      <c r="L140" s="11">
        <v>29.31</v>
      </c>
      <c r="M140" s="51"/>
      <c r="N140" s="51"/>
      <c r="O140" s="69">
        <f t="shared" si="4"/>
        <v>5.9099999999999986E-2</v>
      </c>
      <c r="P140" s="1">
        <f t="shared" si="5"/>
        <v>1.742</v>
      </c>
    </row>
    <row r="141" spans="1:16" x14ac:dyDescent="0.25">
      <c r="A141" s="10">
        <v>42801</v>
      </c>
      <c r="B141" s="9">
        <v>0.5556712962962963</v>
      </c>
      <c r="C141" s="11">
        <v>320.16669999999999</v>
      </c>
      <c r="D141" s="11">
        <v>7.84</v>
      </c>
      <c r="E141" s="11">
        <v>4.4349999999999996</v>
      </c>
      <c r="F141" s="11">
        <v>14.686999999999999</v>
      </c>
      <c r="G141" s="4">
        <v>-3</v>
      </c>
      <c r="H141" s="11">
        <v>3</v>
      </c>
      <c r="I141" s="11">
        <v>8.1</v>
      </c>
      <c r="J141" s="11">
        <v>10.63</v>
      </c>
      <c r="K141" s="11">
        <v>108.4522</v>
      </c>
      <c r="L141" s="11">
        <v>29.59</v>
      </c>
      <c r="M141" s="51"/>
      <c r="N141" s="51"/>
      <c r="O141" s="69">
        <f t="shared" si="4"/>
        <v>9.1199999999999976E-2</v>
      </c>
      <c r="P141" s="1">
        <f t="shared" si="5"/>
        <v>1.7909999999999995</v>
      </c>
    </row>
    <row r="142" spans="1:16" x14ac:dyDescent="0.25">
      <c r="A142" s="10">
        <v>42801</v>
      </c>
      <c r="B142" s="9">
        <v>0.55578703703703702</v>
      </c>
      <c r="C142" s="11">
        <v>320.33330000000001</v>
      </c>
      <c r="D142" s="11">
        <v>7.76</v>
      </c>
      <c r="E142" s="11">
        <v>4.4189999999999996</v>
      </c>
      <c r="F142" s="11">
        <v>14.686999999999999</v>
      </c>
      <c r="G142" s="4">
        <v>-3</v>
      </c>
      <c r="H142" s="11">
        <v>3</v>
      </c>
      <c r="I142" s="11">
        <v>8.1</v>
      </c>
      <c r="J142" s="11">
        <v>10.63</v>
      </c>
      <c r="K142" s="11">
        <v>108.1816</v>
      </c>
      <c r="L142" s="11">
        <v>29.5</v>
      </c>
      <c r="M142" s="51"/>
      <c r="N142" s="51"/>
      <c r="O142" s="69">
        <f t="shared" si="4"/>
        <v>9.1199999999999976E-2</v>
      </c>
      <c r="P142" s="1">
        <f t="shared" si="5"/>
        <v>1.7749999999999995</v>
      </c>
    </row>
    <row r="143" spans="1:16" x14ac:dyDescent="0.25">
      <c r="A143" s="10">
        <v>42801</v>
      </c>
      <c r="B143" s="9">
        <v>0.55590277777777775</v>
      </c>
      <c r="C143" s="11">
        <v>320.5</v>
      </c>
      <c r="D143" s="11">
        <v>7.77</v>
      </c>
      <c r="E143" s="11">
        <v>4.4139999999999997</v>
      </c>
      <c r="F143" s="11">
        <v>14.686999999999999</v>
      </c>
      <c r="G143" s="4">
        <v>-2.8</v>
      </c>
      <c r="H143" s="11">
        <v>3</v>
      </c>
      <c r="I143" s="11">
        <v>8.1</v>
      </c>
      <c r="J143" s="11">
        <v>10.67</v>
      </c>
      <c r="K143" s="11">
        <v>108.61369999999999</v>
      </c>
      <c r="L143" s="11">
        <v>29.4</v>
      </c>
      <c r="M143" s="51"/>
      <c r="N143" s="51"/>
      <c r="O143" s="69">
        <f t="shared" si="4"/>
        <v>0.10189999999999999</v>
      </c>
      <c r="P143" s="1">
        <f t="shared" si="5"/>
        <v>1.7699999999999996</v>
      </c>
    </row>
    <row r="144" spans="1:16" x14ac:dyDescent="0.25">
      <c r="A144" s="10">
        <v>42801</v>
      </c>
      <c r="B144" s="9">
        <v>0.55601851851851858</v>
      </c>
      <c r="C144" s="11">
        <v>320.66669999999999</v>
      </c>
      <c r="D144" s="11">
        <v>7.79</v>
      </c>
      <c r="E144" s="11">
        <v>4.1859999999999999</v>
      </c>
      <c r="F144" s="11">
        <v>14.686999999999999</v>
      </c>
      <c r="G144" s="4">
        <v>-1.8</v>
      </c>
      <c r="H144" s="11">
        <v>3</v>
      </c>
      <c r="I144" s="11">
        <v>8.1</v>
      </c>
      <c r="J144" s="11">
        <v>10.69</v>
      </c>
      <c r="K144" s="11">
        <v>108.6309</v>
      </c>
      <c r="L144" s="11">
        <v>29.15</v>
      </c>
      <c r="M144" s="51"/>
      <c r="N144" s="51"/>
      <c r="O144" s="69">
        <f t="shared" si="4"/>
        <v>0.15539999999999998</v>
      </c>
      <c r="P144" s="1">
        <f t="shared" si="5"/>
        <v>1.5419999999999998</v>
      </c>
    </row>
    <row r="145" spans="1:16" x14ac:dyDescent="0.25">
      <c r="A145" s="10">
        <v>42801</v>
      </c>
      <c r="B145" s="9">
        <v>0.55613425925925919</v>
      </c>
      <c r="C145" s="11">
        <v>320.83330000000001</v>
      </c>
      <c r="D145" s="11">
        <v>7.83</v>
      </c>
      <c r="E145" s="11">
        <v>4.2519999999999998</v>
      </c>
      <c r="F145" s="11">
        <v>14.686999999999999</v>
      </c>
      <c r="G145" s="4">
        <v>-3.2</v>
      </c>
      <c r="H145" s="11">
        <v>3</v>
      </c>
      <c r="I145" s="11">
        <v>8.1</v>
      </c>
      <c r="J145" s="11">
        <v>10.7</v>
      </c>
      <c r="K145" s="11">
        <v>108.98390000000001</v>
      </c>
      <c r="L145" s="11">
        <v>29.35</v>
      </c>
      <c r="M145" s="51"/>
      <c r="N145" s="51"/>
      <c r="O145" s="69">
        <f t="shared" si="4"/>
        <v>8.049999999999996E-2</v>
      </c>
      <c r="P145" s="1">
        <f t="shared" si="5"/>
        <v>1.6079999999999997</v>
      </c>
    </row>
    <row r="146" spans="1:16" x14ac:dyDescent="0.25">
      <c r="A146" s="10">
        <v>42801</v>
      </c>
      <c r="B146" s="9">
        <v>0.55625000000000002</v>
      </c>
      <c r="C146" s="11">
        <v>321</v>
      </c>
      <c r="D146" s="11">
        <v>7.78</v>
      </c>
      <c r="E146" s="11">
        <v>4.3120000000000003</v>
      </c>
      <c r="F146" s="11">
        <v>14.686999999999999</v>
      </c>
      <c r="G146" s="4">
        <v>-2.6</v>
      </c>
      <c r="H146" s="11">
        <v>3</v>
      </c>
      <c r="I146" s="11">
        <v>8.1</v>
      </c>
      <c r="J146" s="11">
        <v>10.68</v>
      </c>
      <c r="K146" s="11">
        <v>108.2238</v>
      </c>
      <c r="L146" s="11">
        <v>28.72</v>
      </c>
      <c r="M146" s="51"/>
      <c r="N146" s="51"/>
      <c r="O146" s="69">
        <f t="shared" si="4"/>
        <v>0.11259999999999998</v>
      </c>
      <c r="P146" s="1">
        <f t="shared" si="5"/>
        <v>1.6680000000000001</v>
      </c>
    </row>
    <row r="147" spans="1:16" x14ac:dyDescent="0.25">
      <c r="A147" s="10">
        <v>42801</v>
      </c>
      <c r="B147" s="9">
        <v>0.55636574074074074</v>
      </c>
      <c r="C147" s="11">
        <v>321.16669999999999</v>
      </c>
      <c r="D147" s="11">
        <v>7.76</v>
      </c>
      <c r="E147" s="11">
        <v>4.274</v>
      </c>
      <c r="F147" s="11">
        <v>14.686999999999999</v>
      </c>
      <c r="G147" s="4">
        <v>4.2</v>
      </c>
      <c r="H147" s="11">
        <v>3.0289999999999999</v>
      </c>
      <c r="I147" s="11">
        <v>8.1</v>
      </c>
      <c r="J147" s="11">
        <v>10.72</v>
      </c>
      <c r="K147" s="11">
        <v>108.3665</v>
      </c>
      <c r="L147" s="11">
        <v>28.45</v>
      </c>
      <c r="M147" s="51"/>
      <c r="N147" s="51"/>
      <c r="O147" s="69">
        <f t="shared" si="4"/>
        <v>0.47639999999999999</v>
      </c>
      <c r="P147" s="1">
        <f t="shared" si="5"/>
        <v>1.63</v>
      </c>
    </row>
    <row r="148" spans="1:16" x14ac:dyDescent="0.25">
      <c r="A148" s="10">
        <v>42801</v>
      </c>
      <c r="B148" s="9">
        <v>0.55648148148148147</v>
      </c>
      <c r="C148" s="11">
        <v>321.33330000000001</v>
      </c>
      <c r="D148" s="11">
        <v>7.76</v>
      </c>
      <c r="E148" s="11">
        <v>4.28</v>
      </c>
      <c r="F148" s="11">
        <v>14.686999999999999</v>
      </c>
      <c r="G148" s="4">
        <v>-2.4</v>
      </c>
      <c r="H148" s="11">
        <v>3</v>
      </c>
      <c r="I148" s="11">
        <v>8.1</v>
      </c>
      <c r="J148" s="11">
        <v>10.72</v>
      </c>
      <c r="K148" s="11">
        <v>108.41670000000001</v>
      </c>
      <c r="L148" s="11">
        <v>28.44</v>
      </c>
      <c r="M148" s="51"/>
      <c r="N148" s="51"/>
      <c r="O148" s="69">
        <f t="shared" si="4"/>
        <v>0.12329999999999999</v>
      </c>
      <c r="P148" s="1">
        <f t="shared" si="5"/>
        <v>1.6360000000000001</v>
      </c>
    </row>
    <row r="149" spans="1:16" x14ac:dyDescent="0.25">
      <c r="A149" s="10">
        <v>42801</v>
      </c>
      <c r="B149" s="9">
        <v>0.55659722222222219</v>
      </c>
      <c r="C149" s="11">
        <v>321.5</v>
      </c>
      <c r="D149" s="11">
        <v>7.77</v>
      </c>
      <c r="E149" s="11">
        <v>4.4660000000000002</v>
      </c>
      <c r="F149" s="11">
        <v>14.686999999999999</v>
      </c>
      <c r="G149" s="4">
        <v>-3</v>
      </c>
      <c r="H149" s="11">
        <v>3</v>
      </c>
      <c r="I149" s="11">
        <v>8.1</v>
      </c>
      <c r="J149" s="11">
        <v>10.74</v>
      </c>
      <c r="K149" s="11">
        <v>108.5069</v>
      </c>
      <c r="L149" s="11">
        <v>28.36</v>
      </c>
      <c r="M149" s="51"/>
      <c r="N149" s="51"/>
      <c r="O149" s="69">
        <f t="shared" si="4"/>
        <v>9.1199999999999976E-2</v>
      </c>
      <c r="P149" s="1">
        <f t="shared" si="5"/>
        <v>1.8220000000000001</v>
      </c>
    </row>
    <row r="150" spans="1:16" x14ac:dyDescent="0.25">
      <c r="A150" s="10">
        <v>42801</v>
      </c>
      <c r="B150" s="9">
        <v>0.55671296296296291</v>
      </c>
      <c r="C150" s="11">
        <v>321.66669999999999</v>
      </c>
      <c r="D150" s="11">
        <v>7.79</v>
      </c>
      <c r="E150" s="11">
        <v>4.3620000000000001</v>
      </c>
      <c r="F150" s="11">
        <v>14.686999999999999</v>
      </c>
      <c r="G150" s="4">
        <v>-3</v>
      </c>
      <c r="H150" s="11">
        <v>3</v>
      </c>
      <c r="I150" s="11">
        <v>8.1</v>
      </c>
      <c r="J150" s="11">
        <v>10.71</v>
      </c>
      <c r="K150" s="11">
        <v>108.619</v>
      </c>
      <c r="L150" s="11">
        <v>28.8</v>
      </c>
      <c r="M150" s="51"/>
      <c r="N150" s="51"/>
      <c r="O150" s="69">
        <f t="shared" si="4"/>
        <v>9.1199999999999976E-2</v>
      </c>
      <c r="P150" s="1">
        <f t="shared" si="5"/>
        <v>1.718</v>
      </c>
    </row>
    <row r="151" spans="1:16" x14ac:dyDescent="0.25">
      <c r="A151" s="10">
        <v>42801</v>
      </c>
      <c r="B151" s="9">
        <v>0.55682870370370374</v>
      </c>
      <c r="C151" s="11">
        <v>321.83330000000001</v>
      </c>
      <c r="D151" s="11">
        <v>7.79</v>
      </c>
      <c r="E151" s="11">
        <v>4.1440000000000001</v>
      </c>
      <c r="F151" s="11">
        <v>14.686999999999999</v>
      </c>
      <c r="G151" s="4">
        <v>-2.5</v>
      </c>
      <c r="H151" s="11">
        <v>3</v>
      </c>
      <c r="I151" s="11">
        <v>8.1</v>
      </c>
      <c r="J151" s="11">
        <v>10.7</v>
      </c>
      <c r="K151" s="11">
        <v>108.35809999999999</v>
      </c>
      <c r="L151" s="11">
        <v>28.56</v>
      </c>
      <c r="M151" s="51"/>
      <c r="N151" s="51"/>
      <c r="O151" s="69">
        <f t="shared" si="4"/>
        <v>0.11794999999999997</v>
      </c>
      <c r="P151" s="1">
        <f t="shared" si="5"/>
        <v>1.5</v>
      </c>
    </row>
    <row r="152" spans="1:16" x14ac:dyDescent="0.25">
      <c r="A152" s="10">
        <v>42801</v>
      </c>
      <c r="B152" s="9">
        <v>0.55694444444444446</v>
      </c>
      <c r="C152" s="11">
        <v>322</v>
      </c>
      <c r="D152" s="11">
        <v>7.83</v>
      </c>
      <c r="E152" s="11">
        <v>4.5039999999999996</v>
      </c>
      <c r="F152" s="11">
        <v>14.686999999999999</v>
      </c>
      <c r="G152" s="4">
        <v>-3.5</v>
      </c>
      <c r="H152" s="11">
        <v>3</v>
      </c>
      <c r="I152" s="11">
        <v>8.1</v>
      </c>
      <c r="J152" s="11">
        <v>10.72</v>
      </c>
      <c r="K152" s="11">
        <v>108.6806</v>
      </c>
      <c r="L152" s="11">
        <v>28.63</v>
      </c>
      <c r="M152" s="51"/>
      <c r="N152" s="51"/>
      <c r="O152" s="69">
        <f t="shared" si="4"/>
        <v>6.444999999999998E-2</v>
      </c>
      <c r="P152" s="1">
        <f t="shared" si="5"/>
        <v>1.8599999999999994</v>
      </c>
    </row>
    <row r="153" spans="1:16" x14ac:dyDescent="0.25">
      <c r="A153" s="10">
        <v>42801</v>
      </c>
      <c r="B153" s="9">
        <v>0.55706018518518519</v>
      </c>
      <c r="C153" s="11">
        <v>322.16669999999999</v>
      </c>
      <c r="D153" s="11">
        <v>7.85</v>
      </c>
      <c r="E153" s="11">
        <v>4.5419999999999998</v>
      </c>
      <c r="F153" s="11">
        <v>14.686999999999999</v>
      </c>
      <c r="G153" s="4">
        <v>-2.2000000000000002</v>
      </c>
      <c r="H153" s="11">
        <v>3.0289999999999999</v>
      </c>
      <c r="I153" s="11">
        <v>8.1</v>
      </c>
      <c r="J153" s="11">
        <v>10.69</v>
      </c>
      <c r="K153" s="11">
        <v>108.4562</v>
      </c>
      <c r="L153" s="11">
        <v>28.7</v>
      </c>
      <c r="M153" s="51"/>
      <c r="N153" s="51"/>
      <c r="O153" s="69">
        <f t="shared" si="4"/>
        <v>0.13399999999999995</v>
      </c>
      <c r="P153" s="1">
        <f t="shared" si="5"/>
        <v>1.8979999999999997</v>
      </c>
    </row>
    <row r="154" spans="1:16" x14ac:dyDescent="0.25">
      <c r="A154" s="10">
        <v>42801</v>
      </c>
      <c r="B154" s="9">
        <v>0.55717592592592591</v>
      </c>
      <c r="C154" s="11">
        <v>322.33330000000001</v>
      </c>
      <c r="D154" s="11">
        <v>7.79</v>
      </c>
      <c r="E154" s="11">
        <v>4.5590000000000002</v>
      </c>
      <c r="F154" s="11">
        <v>14.686999999999999</v>
      </c>
      <c r="G154" s="4">
        <v>-2.8</v>
      </c>
      <c r="H154" s="11">
        <v>3.0289999999999999</v>
      </c>
      <c r="I154" s="11">
        <v>8.1</v>
      </c>
      <c r="J154" s="11">
        <v>10.69</v>
      </c>
      <c r="K154" s="11">
        <v>108.5269</v>
      </c>
      <c r="L154" s="11">
        <v>29.04</v>
      </c>
      <c r="M154" s="51"/>
      <c r="N154" s="51"/>
      <c r="O154" s="69">
        <f t="shared" si="4"/>
        <v>0.10189999999999999</v>
      </c>
      <c r="P154" s="1">
        <f t="shared" si="5"/>
        <v>1.915</v>
      </c>
    </row>
    <row r="155" spans="1:16" x14ac:dyDescent="0.25">
      <c r="A155" s="10">
        <v>42801</v>
      </c>
      <c r="B155" s="9">
        <v>0.55729166666666663</v>
      </c>
      <c r="C155" s="11">
        <v>322.5</v>
      </c>
      <c r="D155" s="11">
        <v>7.79</v>
      </c>
      <c r="E155" s="11">
        <v>4.4989999999999997</v>
      </c>
      <c r="F155" s="11">
        <v>14.686999999999999</v>
      </c>
      <c r="G155" s="4">
        <v>-3.6</v>
      </c>
      <c r="H155" s="11">
        <v>3.0289999999999999</v>
      </c>
      <c r="I155" s="11">
        <v>8.1</v>
      </c>
      <c r="J155" s="11">
        <v>10.69</v>
      </c>
      <c r="K155" s="11">
        <v>108.44540000000001</v>
      </c>
      <c r="L155" s="11">
        <v>28.84</v>
      </c>
      <c r="M155" s="51"/>
      <c r="N155" s="51"/>
      <c r="O155" s="69">
        <f t="shared" si="4"/>
        <v>5.9099999999999986E-2</v>
      </c>
      <c r="P155" s="1">
        <f t="shared" si="5"/>
        <v>1.8549999999999995</v>
      </c>
    </row>
    <row r="156" spans="1:16" x14ac:dyDescent="0.25">
      <c r="A156" s="10">
        <v>42801</v>
      </c>
      <c r="B156" s="9">
        <v>0.55740740740740746</v>
      </c>
      <c r="C156" s="11">
        <v>322.66669999999999</v>
      </c>
      <c r="D156" s="11">
        <v>7.84</v>
      </c>
      <c r="E156" s="11">
        <v>4.3899999999999997</v>
      </c>
      <c r="F156" s="11">
        <v>14.686999999999999</v>
      </c>
      <c r="G156" s="4">
        <v>-3.7</v>
      </c>
      <c r="H156" s="11">
        <v>3</v>
      </c>
      <c r="I156" s="11">
        <v>8.1</v>
      </c>
      <c r="J156" s="11">
        <v>10.68</v>
      </c>
      <c r="K156" s="11">
        <v>108.6044</v>
      </c>
      <c r="L156" s="11">
        <v>28.99</v>
      </c>
      <c r="M156" s="51"/>
      <c r="N156" s="51"/>
      <c r="O156" s="69">
        <f t="shared" si="4"/>
        <v>5.3749999999999964E-2</v>
      </c>
      <c r="P156" s="1">
        <f t="shared" si="5"/>
        <v>1.7459999999999996</v>
      </c>
    </row>
    <row r="157" spans="1:16" x14ac:dyDescent="0.25">
      <c r="A157" s="10">
        <v>42801</v>
      </c>
      <c r="B157" s="9">
        <v>0.55752314814814818</v>
      </c>
      <c r="C157" s="11">
        <v>322.83330000000001</v>
      </c>
      <c r="D157" s="11">
        <v>7.85</v>
      </c>
      <c r="E157" s="11">
        <v>4.3680000000000003</v>
      </c>
      <c r="F157" s="11">
        <v>14.686999999999999</v>
      </c>
      <c r="G157" s="4">
        <v>-3.1</v>
      </c>
      <c r="H157" s="11">
        <v>3</v>
      </c>
      <c r="I157" s="11">
        <v>8.09</v>
      </c>
      <c r="J157" s="11">
        <v>10.65</v>
      </c>
      <c r="K157" s="11">
        <v>108.34269999999999</v>
      </c>
      <c r="L157" s="11">
        <v>29.05</v>
      </c>
      <c r="M157" s="51"/>
      <c r="N157" s="51"/>
      <c r="O157" s="69">
        <f t="shared" si="4"/>
        <v>8.5849999999999982E-2</v>
      </c>
      <c r="P157" s="1">
        <f t="shared" si="5"/>
        <v>1.7240000000000002</v>
      </c>
    </row>
    <row r="158" spans="1:16" x14ac:dyDescent="0.25">
      <c r="A158" s="10">
        <v>42801</v>
      </c>
      <c r="B158" s="9">
        <v>0.55763888888888891</v>
      </c>
      <c r="C158" s="11">
        <v>323</v>
      </c>
      <c r="D158" s="11">
        <v>7.83</v>
      </c>
      <c r="E158" s="11">
        <v>4.444</v>
      </c>
      <c r="F158" s="11">
        <v>14.686999999999999</v>
      </c>
      <c r="G158" s="4">
        <v>-3.2</v>
      </c>
      <c r="H158" s="11">
        <v>3</v>
      </c>
      <c r="I158" s="11">
        <v>8.1</v>
      </c>
      <c r="J158" s="11">
        <v>10.65</v>
      </c>
      <c r="K158" s="11">
        <v>108.2932</v>
      </c>
      <c r="L158" s="11">
        <v>29.05</v>
      </c>
      <c r="M158" s="51"/>
      <c r="N158" s="51"/>
      <c r="O158" s="69">
        <f t="shared" si="4"/>
        <v>8.049999999999996E-2</v>
      </c>
      <c r="P158" s="1">
        <f t="shared" si="5"/>
        <v>1.7999999999999998</v>
      </c>
    </row>
    <row r="159" spans="1:16" x14ac:dyDescent="0.25">
      <c r="A159" s="10">
        <v>42801</v>
      </c>
      <c r="B159" s="9">
        <v>0.55775462962962963</v>
      </c>
      <c r="C159" s="11">
        <v>323.16669999999999</v>
      </c>
      <c r="D159" s="11">
        <v>7.84</v>
      </c>
      <c r="E159" s="11">
        <v>4.5910000000000002</v>
      </c>
      <c r="F159" s="11">
        <v>14.686999999999999</v>
      </c>
      <c r="G159" s="4">
        <v>-3.8</v>
      </c>
      <c r="H159" s="11">
        <v>3</v>
      </c>
      <c r="I159" s="11">
        <v>8.09</v>
      </c>
      <c r="J159" s="11">
        <v>10.67</v>
      </c>
      <c r="K159" s="11">
        <v>108.4588</v>
      </c>
      <c r="L159" s="11">
        <v>29.07</v>
      </c>
      <c r="M159" s="51"/>
      <c r="N159" s="51"/>
      <c r="O159" s="69">
        <f t="shared" si="4"/>
        <v>4.8399999999999999E-2</v>
      </c>
      <c r="P159" s="1">
        <f t="shared" si="5"/>
        <v>1.9470000000000001</v>
      </c>
    </row>
    <row r="160" spans="1:16" x14ac:dyDescent="0.25">
      <c r="A160" s="10">
        <v>42801</v>
      </c>
      <c r="B160" s="9">
        <v>0.55787037037037035</v>
      </c>
      <c r="C160" s="11">
        <v>323.33330000000001</v>
      </c>
      <c r="D160" s="11">
        <v>7.87</v>
      </c>
      <c r="E160" s="11">
        <v>4.5529999999999999</v>
      </c>
      <c r="F160" s="11">
        <v>14.686999999999999</v>
      </c>
      <c r="G160" s="4">
        <v>-3.7</v>
      </c>
      <c r="H160" s="11">
        <v>3</v>
      </c>
      <c r="I160" s="11">
        <v>8.1</v>
      </c>
      <c r="J160" s="11">
        <v>10.66</v>
      </c>
      <c r="K160" s="11">
        <v>108.47190000000001</v>
      </c>
      <c r="L160" s="11">
        <v>29.1</v>
      </c>
      <c r="M160" s="51"/>
      <c r="N160" s="51"/>
      <c r="O160" s="69">
        <f t="shared" si="4"/>
        <v>5.3749999999999964E-2</v>
      </c>
      <c r="P160" s="1">
        <f t="shared" si="5"/>
        <v>1.9089999999999998</v>
      </c>
    </row>
    <row r="161" spans="1:16" x14ac:dyDescent="0.25">
      <c r="A161" s="10">
        <v>42801</v>
      </c>
      <c r="B161" s="9">
        <v>0.55798611111111118</v>
      </c>
      <c r="C161" s="11">
        <v>323.5</v>
      </c>
      <c r="D161" s="11">
        <v>7.89</v>
      </c>
      <c r="E161" s="11">
        <v>4.5469999999999997</v>
      </c>
      <c r="F161" s="11">
        <v>14.686999999999999</v>
      </c>
      <c r="G161" s="4">
        <v>-4</v>
      </c>
      <c r="H161" s="11">
        <v>3.0289999999999999</v>
      </c>
      <c r="I161" s="11">
        <v>8.1</v>
      </c>
      <c r="J161" s="11">
        <v>10.68</v>
      </c>
      <c r="K161" s="11">
        <v>108.6784</v>
      </c>
      <c r="L161" s="11">
        <v>29.02</v>
      </c>
      <c r="M161" s="51"/>
      <c r="N161" s="51"/>
      <c r="O161" s="69">
        <f t="shared" si="4"/>
        <v>3.7699999999999984E-2</v>
      </c>
      <c r="P161" s="1">
        <f t="shared" si="5"/>
        <v>1.9029999999999996</v>
      </c>
    </row>
    <row r="162" spans="1:16" x14ac:dyDescent="0.25">
      <c r="A162" s="10">
        <v>42801</v>
      </c>
      <c r="B162" s="9">
        <v>0.55810185185185179</v>
      </c>
      <c r="C162" s="11">
        <v>323.66669999999999</v>
      </c>
      <c r="D162" s="11">
        <v>7.84</v>
      </c>
      <c r="E162" s="11">
        <v>4.476</v>
      </c>
      <c r="F162" s="11">
        <v>14.686999999999999</v>
      </c>
      <c r="G162" s="4">
        <v>-2.8</v>
      </c>
      <c r="H162" s="11">
        <v>3</v>
      </c>
      <c r="I162" s="11">
        <v>8.11</v>
      </c>
      <c r="J162" s="11">
        <v>10.63</v>
      </c>
      <c r="K162" s="11">
        <v>108.0103</v>
      </c>
      <c r="L162" s="11">
        <v>28.88</v>
      </c>
      <c r="M162" s="51"/>
      <c r="N162" s="51"/>
      <c r="O162" s="69">
        <f t="shared" si="4"/>
        <v>0.10189999999999999</v>
      </c>
      <c r="P162" s="1">
        <f t="shared" si="5"/>
        <v>1.8319999999999999</v>
      </c>
    </row>
    <row r="163" spans="1:16" x14ac:dyDescent="0.25">
      <c r="A163" s="10">
        <v>42801</v>
      </c>
      <c r="B163" s="9">
        <v>0.55821759259259263</v>
      </c>
      <c r="C163" s="11">
        <v>323.83330000000001</v>
      </c>
      <c r="D163" s="11">
        <v>7.78</v>
      </c>
      <c r="E163" s="11">
        <v>4.4870000000000001</v>
      </c>
      <c r="F163" s="11">
        <v>14.686999999999999</v>
      </c>
      <c r="G163" s="4">
        <v>-2.4</v>
      </c>
      <c r="H163" s="11">
        <v>3</v>
      </c>
      <c r="I163" s="11">
        <v>8.1</v>
      </c>
      <c r="J163" s="11">
        <v>10.67</v>
      </c>
      <c r="K163" s="11">
        <v>108.15649999999999</v>
      </c>
      <c r="L163" s="11">
        <v>28.81</v>
      </c>
      <c r="M163" s="51"/>
      <c r="N163" s="51"/>
      <c r="O163" s="69">
        <f t="shared" si="4"/>
        <v>0.12329999999999999</v>
      </c>
      <c r="P163" s="1">
        <f t="shared" si="5"/>
        <v>1.843</v>
      </c>
    </row>
    <row r="164" spans="1:16" x14ac:dyDescent="0.25">
      <c r="A164" s="10">
        <v>42801</v>
      </c>
      <c r="B164" s="9">
        <v>0.55833333333333335</v>
      </c>
      <c r="C164" s="11">
        <v>324</v>
      </c>
      <c r="D164" s="11">
        <v>7.81</v>
      </c>
      <c r="E164" s="11">
        <v>4.444</v>
      </c>
      <c r="F164" s="11">
        <v>14.686999999999999</v>
      </c>
      <c r="G164" s="4">
        <v>-3.4</v>
      </c>
      <c r="H164" s="11">
        <v>3</v>
      </c>
      <c r="I164" s="11">
        <v>8.1</v>
      </c>
      <c r="J164" s="11">
        <v>10.69</v>
      </c>
      <c r="K164" s="11">
        <v>108.4074</v>
      </c>
      <c r="L164" s="11">
        <v>28.69</v>
      </c>
      <c r="M164" s="51"/>
      <c r="N164" s="51"/>
      <c r="O164" s="69">
        <f t="shared" si="4"/>
        <v>6.9800000000000001E-2</v>
      </c>
      <c r="P164" s="1">
        <f t="shared" si="5"/>
        <v>1.7999999999999998</v>
      </c>
    </row>
    <row r="165" spans="1:16" x14ac:dyDescent="0.25">
      <c r="A165" s="10">
        <v>42801</v>
      </c>
      <c r="B165" s="9">
        <v>0.55844907407407407</v>
      </c>
      <c r="C165" s="11">
        <v>324.16669999999999</v>
      </c>
      <c r="D165" s="11">
        <v>7.77</v>
      </c>
      <c r="E165" s="11">
        <v>4.1929999999999996</v>
      </c>
      <c r="F165" s="11">
        <v>14.686999999999999</v>
      </c>
      <c r="G165" s="4">
        <v>-1.5</v>
      </c>
      <c r="H165" s="11">
        <v>3</v>
      </c>
      <c r="I165" s="11">
        <v>8.1</v>
      </c>
      <c r="J165" s="11">
        <v>10.7</v>
      </c>
      <c r="K165" s="11">
        <v>108.32129999999999</v>
      </c>
      <c r="L165" s="11">
        <v>28.62</v>
      </c>
      <c r="M165" s="51"/>
      <c r="N165" s="51"/>
      <c r="O165" s="69">
        <f t="shared" si="4"/>
        <v>0.17144999999999999</v>
      </c>
      <c r="P165" s="1">
        <f t="shared" si="5"/>
        <v>1.5489999999999995</v>
      </c>
    </row>
    <row r="166" spans="1:16" x14ac:dyDescent="0.25">
      <c r="A166" s="10">
        <v>42801</v>
      </c>
      <c r="B166" s="9">
        <v>0.55856481481481479</v>
      </c>
      <c r="C166" s="11">
        <v>324.33330000000001</v>
      </c>
      <c r="D166" s="11">
        <v>7.79</v>
      </c>
      <c r="E166" s="11">
        <v>4.335</v>
      </c>
      <c r="F166" s="11">
        <v>14.686999999999999</v>
      </c>
      <c r="G166" s="4">
        <v>-2.8</v>
      </c>
      <c r="H166" s="11">
        <v>3</v>
      </c>
      <c r="I166" s="11">
        <v>8.1</v>
      </c>
      <c r="J166" s="11">
        <v>10.72</v>
      </c>
      <c r="K166" s="11">
        <v>108.6704</v>
      </c>
      <c r="L166" s="11">
        <v>28.74</v>
      </c>
      <c r="M166" s="51"/>
      <c r="N166" s="51"/>
      <c r="O166" s="69">
        <f t="shared" si="4"/>
        <v>0.10189999999999999</v>
      </c>
      <c r="P166" s="1">
        <f t="shared" si="5"/>
        <v>1.6909999999999998</v>
      </c>
    </row>
    <row r="167" spans="1:16" x14ac:dyDescent="0.25">
      <c r="A167" s="10">
        <v>42801</v>
      </c>
      <c r="B167" s="9">
        <v>0.55868055555555551</v>
      </c>
      <c r="C167" s="11">
        <v>324.5</v>
      </c>
      <c r="D167" s="11">
        <v>7.83</v>
      </c>
      <c r="E167" s="11">
        <v>4.2969999999999997</v>
      </c>
      <c r="F167" s="11">
        <v>14.686999999999999</v>
      </c>
      <c r="G167" s="4">
        <v>-2.2999999999999998</v>
      </c>
      <c r="H167" s="11">
        <v>3.0289999999999999</v>
      </c>
      <c r="I167" s="11">
        <v>8.1</v>
      </c>
      <c r="J167" s="11">
        <v>10.72</v>
      </c>
      <c r="K167" s="11">
        <v>108.7927</v>
      </c>
      <c r="L167" s="11">
        <v>28.71</v>
      </c>
      <c r="M167" s="51"/>
      <c r="N167" s="51"/>
      <c r="O167" s="69">
        <f t="shared" si="4"/>
        <v>0.12864999999999999</v>
      </c>
      <c r="P167" s="1">
        <f t="shared" si="5"/>
        <v>1.6529999999999996</v>
      </c>
    </row>
    <row r="168" spans="1:16" x14ac:dyDescent="0.25">
      <c r="A168" s="10">
        <v>42801</v>
      </c>
      <c r="B168" s="9">
        <v>0.55879629629629635</v>
      </c>
      <c r="C168" s="11">
        <v>324.66669999999999</v>
      </c>
      <c r="D168" s="11">
        <v>7.85</v>
      </c>
      <c r="E168" s="11">
        <v>4.3460000000000001</v>
      </c>
      <c r="F168" s="11">
        <v>14.686999999999999</v>
      </c>
      <c r="G168" s="4">
        <v>-3.3</v>
      </c>
      <c r="H168" s="11">
        <v>3.0289999999999999</v>
      </c>
      <c r="I168" s="11">
        <v>8.1</v>
      </c>
      <c r="J168" s="11">
        <v>10.7</v>
      </c>
      <c r="K168" s="11">
        <v>108.6527</v>
      </c>
      <c r="L168" s="11">
        <v>28.83</v>
      </c>
      <c r="M168" s="51"/>
      <c r="N168" s="51"/>
      <c r="O168" s="69">
        <f t="shared" si="4"/>
        <v>7.5149999999999995E-2</v>
      </c>
      <c r="P168" s="1">
        <f t="shared" si="5"/>
        <v>1.702</v>
      </c>
    </row>
    <row r="169" spans="1:16" x14ac:dyDescent="0.25">
      <c r="A169" s="10">
        <v>42801</v>
      </c>
      <c r="B169" s="9">
        <v>0.55891203703703707</v>
      </c>
      <c r="C169" s="11">
        <v>324.83330000000001</v>
      </c>
      <c r="D169" s="11">
        <v>7.87</v>
      </c>
      <c r="E169" s="11">
        <v>4.3019999999999996</v>
      </c>
      <c r="F169" s="11">
        <v>14.686999999999999</v>
      </c>
      <c r="G169" s="4">
        <v>-2.8</v>
      </c>
      <c r="H169" s="11">
        <v>3.0289999999999999</v>
      </c>
      <c r="I169" s="11">
        <v>8.1</v>
      </c>
      <c r="J169" s="11">
        <v>10.68</v>
      </c>
      <c r="K169" s="11">
        <v>108.5397</v>
      </c>
      <c r="L169" s="11">
        <v>28.9</v>
      </c>
      <c r="M169" s="51"/>
      <c r="N169" s="51"/>
      <c r="O169" s="69">
        <f t="shared" si="4"/>
        <v>0.10189999999999999</v>
      </c>
      <c r="P169" s="1">
        <f t="shared" si="5"/>
        <v>1.6579999999999995</v>
      </c>
    </row>
    <row r="170" spans="1:16" x14ac:dyDescent="0.25">
      <c r="A170" s="10">
        <v>42801</v>
      </c>
      <c r="B170" s="9">
        <v>0.55902777777777779</v>
      </c>
      <c r="C170" s="11">
        <v>325</v>
      </c>
      <c r="D170" s="11">
        <v>7.89</v>
      </c>
      <c r="E170" s="11">
        <v>4.3079999999999998</v>
      </c>
      <c r="F170" s="11">
        <v>14.686999999999999</v>
      </c>
      <c r="G170" s="4">
        <v>-3.6</v>
      </c>
      <c r="H170" s="11">
        <v>3.0289999999999999</v>
      </c>
      <c r="I170" s="11">
        <v>8.1</v>
      </c>
      <c r="J170" s="11">
        <v>10.68</v>
      </c>
      <c r="K170" s="11">
        <v>108.6514</v>
      </c>
      <c r="L170" s="11">
        <v>28.95</v>
      </c>
      <c r="M170" s="51"/>
      <c r="N170" s="51"/>
      <c r="O170" s="69">
        <f t="shared" si="4"/>
        <v>5.9099999999999986E-2</v>
      </c>
      <c r="P170" s="1">
        <f t="shared" si="5"/>
        <v>1.6639999999999997</v>
      </c>
    </row>
    <row r="171" spans="1:16" x14ac:dyDescent="0.25">
      <c r="A171" s="10">
        <v>42801</v>
      </c>
      <c r="B171" s="9">
        <v>0.55914351851851851</v>
      </c>
      <c r="C171" s="11">
        <v>325.16669999999999</v>
      </c>
      <c r="D171" s="11">
        <v>7.86</v>
      </c>
      <c r="E171" s="11">
        <v>4.3129999999999997</v>
      </c>
      <c r="F171" s="11">
        <v>14.686999999999999</v>
      </c>
      <c r="G171" s="4">
        <v>-2.9</v>
      </c>
      <c r="H171" s="11">
        <v>3.0289999999999999</v>
      </c>
      <c r="I171" s="11">
        <v>8.1</v>
      </c>
      <c r="J171" s="11">
        <v>10.68</v>
      </c>
      <c r="K171" s="11">
        <v>108.5962</v>
      </c>
      <c r="L171" s="11">
        <v>28.98</v>
      </c>
      <c r="M171" s="51"/>
      <c r="N171" s="51"/>
      <c r="O171" s="69">
        <f t="shared" si="4"/>
        <v>9.6549999999999997E-2</v>
      </c>
      <c r="P171" s="1">
        <f t="shared" si="5"/>
        <v>1.6689999999999996</v>
      </c>
    </row>
    <row r="172" spans="1:16" x14ac:dyDescent="0.25">
      <c r="A172" s="10">
        <v>42801</v>
      </c>
      <c r="B172" s="9">
        <v>0.55925925925925923</v>
      </c>
      <c r="C172" s="11">
        <v>325.33330000000001</v>
      </c>
      <c r="D172" s="11">
        <v>7.83</v>
      </c>
      <c r="E172" s="11">
        <v>4.2690000000000001</v>
      </c>
      <c r="F172" s="11">
        <v>14.686999999999999</v>
      </c>
      <c r="G172" s="4">
        <v>-3.1</v>
      </c>
      <c r="H172" s="11">
        <v>3</v>
      </c>
      <c r="I172" s="11">
        <v>8.1</v>
      </c>
      <c r="J172" s="11">
        <v>10.67</v>
      </c>
      <c r="K172" s="11">
        <v>108.3883</v>
      </c>
      <c r="L172" s="11">
        <v>28.9</v>
      </c>
      <c r="M172" s="51"/>
      <c r="N172" s="51"/>
      <c r="O172" s="69">
        <f t="shared" si="4"/>
        <v>8.5849999999999982E-2</v>
      </c>
      <c r="P172" s="1">
        <f t="shared" si="5"/>
        <v>1.625</v>
      </c>
    </row>
    <row r="173" spans="1:16" x14ac:dyDescent="0.25">
      <c r="A173" s="10">
        <v>42801</v>
      </c>
      <c r="B173" s="9">
        <v>0.55937500000000007</v>
      </c>
      <c r="C173" s="11">
        <v>325.5</v>
      </c>
      <c r="D173" s="11">
        <v>7.79</v>
      </c>
      <c r="E173" s="11">
        <v>4.2640000000000002</v>
      </c>
      <c r="F173" s="11">
        <v>14.686999999999999</v>
      </c>
      <c r="G173" s="4">
        <v>-3.7</v>
      </c>
      <c r="H173" s="11">
        <v>3.0289999999999999</v>
      </c>
      <c r="I173" s="11">
        <v>8.1</v>
      </c>
      <c r="J173" s="11">
        <v>10.71</v>
      </c>
      <c r="K173" s="11">
        <v>108.586</v>
      </c>
      <c r="L173" s="11">
        <v>28.82</v>
      </c>
      <c r="M173" s="51"/>
      <c r="N173" s="51"/>
      <c r="O173" s="69">
        <f t="shared" si="4"/>
        <v>5.3749999999999964E-2</v>
      </c>
      <c r="P173" s="1">
        <f t="shared" si="5"/>
        <v>1.62</v>
      </c>
    </row>
    <row r="174" spans="1:16" x14ac:dyDescent="0.25">
      <c r="A174" s="10">
        <v>42801</v>
      </c>
      <c r="B174" s="9">
        <v>0.55949074074074068</v>
      </c>
      <c r="C174" s="11">
        <v>325.66669999999999</v>
      </c>
      <c r="D174" s="11">
        <v>7.77</v>
      </c>
      <c r="E174" s="11">
        <v>4.2969999999999997</v>
      </c>
      <c r="F174" s="11">
        <v>14.686999999999999</v>
      </c>
      <c r="G174" s="4">
        <v>-2.9</v>
      </c>
      <c r="H174" s="11">
        <v>3</v>
      </c>
      <c r="I174" s="11">
        <v>8.1</v>
      </c>
      <c r="J174" s="11">
        <v>10.72</v>
      </c>
      <c r="K174" s="11">
        <v>108.6328</v>
      </c>
      <c r="L174" s="11">
        <v>28.75</v>
      </c>
      <c r="M174" s="51"/>
      <c r="N174" s="51"/>
      <c r="O174" s="69">
        <f t="shared" si="4"/>
        <v>9.6549999999999997E-2</v>
      </c>
      <c r="P174" s="1">
        <f t="shared" si="5"/>
        <v>1.6529999999999996</v>
      </c>
    </row>
    <row r="175" spans="1:16" x14ac:dyDescent="0.25">
      <c r="A175" s="10">
        <v>42801</v>
      </c>
      <c r="B175" s="9">
        <v>0.55960648148148151</v>
      </c>
      <c r="C175" s="11">
        <v>325.83330000000001</v>
      </c>
      <c r="D175" s="11">
        <v>7.77</v>
      </c>
      <c r="E175" s="11">
        <v>4.2969999999999997</v>
      </c>
      <c r="F175" s="11">
        <v>14.686999999999999</v>
      </c>
      <c r="G175" s="4">
        <v>-2.7</v>
      </c>
      <c r="H175" s="11">
        <v>3.0289999999999999</v>
      </c>
      <c r="I175" s="11">
        <v>8.1</v>
      </c>
      <c r="J175" s="11">
        <v>10.71</v>
      </c>
      <c r="K175" s="11">
        <v>108.453</v>
      </c>
      <c r="L175" s="11">
        <v>28.71</v>
      </c>
      <c r="M175" s="51"/>
      <c r="N175" s="51"/>
      <c r="O175" s="69">
        <f t="shared" si="4"/>
        <v>0.10724999999999998</v>
      </c>
      <c r="P175" s="1">
        <f t="shared" si="5"/>
        <v>1.6529999999999996</v>
      </c>
    </row>
    <row r="176" spans="1:16" x14ac:dyDescent="0.25">
      <c r="A176" s="10">
        <v>42801</v>
      </c>
      <c r="B176" s="9">
        <v>0.55972222222222223</v>
      </c>
      <c r="C176" s="11">
        <v>326</v>
      </c>
      <c r="D176" s="11">
        <v>7.78</v>
      </c>
      <c r="E176" s="11">
        <v>4.3019999999999996</v>
      </c>
      <c r="F176" s="11">
        <v>14.686999999999999</v>
      </c>
      <c r="G176" s="4">
        <v>-3.4</v>
      </c>
      <c r="H176" s="11">
        <v>3.0289999999999999</v>
      </c>
      <c r="I176" s="11">
        <v>8.1</v>
      </c>
      <c r="J176" s="11">
        <v>10.72</v>
      </c>
      <c r="K176" s="11">
        <v>108.64239999999999</v>
      </c>
      <c r="L176" s="11">
        <v>28.8</v>
      </c>
      <c r="M176" s="51"/>
      <c r="N176" s="51"/>
      <c r="O176" s="69">
        <f t="shared" si="4"/>
        <v>6.9800000000000001E-2</v>
      </c>
      <c r="P176" s="1">
        <f t="shared" si="5"/>
        <v>1.6579999999999995</v>
      </c>
    </row>
    <row r="177" spans="1:16" x14ac:dyDescent="0.25">
      <c r="A177" s="10"/>
      <c r="B177" s="9"/>
      <c r="C177" s="11"/>
      <c r="D177" s="11"/>
      <c r="E177" s="11"/>
      <c r="F177" s="11"/>
      <c r="G177" s="4"/>
      <c r="H177" s="11"/>
      <c r="I177" s="11"/>
      <c r="J177" s="11"/>
      <c r="K177" s="11"/>
      <c r="L177" s="11"/>
      <c r="M177" s="51"/>
      <c r="N177" s="51"/>
      <c r="O177" s="64"/>
      <c r="P177" s="1">
        <f t="shared" ref="P137:P200" si="6">E177</f>
        <v>0</v>
      </c>
    </row>
    <row r="178" spans="1:16" x14ac:dyDescent="0.25">
      <c r="A178" s="10"/>
      <c r="B178" s="9"/>
      <c r="C178" s="11"/>
      <c r="D178" s="11"/>
      <c r="E178" s="11"/>
      <c r="F178" s="11"/>
      <c r="G178" s="4"/>
      <c r="H178" s="11"/>
      <c r="I178" s="11"/>
      <c r="J178" s="11"/>
      <c r="K178" s="11"/>
      <c r="L178" s="11"/>
      <c r="M178" s="51"/>
      <c r="N178" s="51"/>
      <c r="O178" s="64"/>
      <c r="P178" s="1">
        <f t="shared" si="6"/>
        <v>0</v>
      </c>
    </row>
    <row r="179" spans="1:16" x14ac:dyDescent="0.25">
      <c r="A179" s="10"/>
      <c r="B179" s="9"/>
      <c r="C179" s="11"/>
      <c r="D179" s="11"/>
      <c r="E179" s="11"/>
      <c r="F179" s="11"/>
      <c r="G179" s="4"/>
      <c r="H179" s="11"/>
      <c r="I179" s="11"/>
      <c r="J179" s="11"/>
      <c r="K179" s="11"/>
      <c r="L179" s="11"/>
      <c r="M179" s="51"/>
      <c r="N179" s="51"/>
      <c r="O179" s="64"/>
      <c r="P179" s="1">
        <f t="shared" si="6"/>
        <v>0</v>
      </c>
    </row>
    <row r="180" spans="1:16" x14ac:dyDescent="0.25">
      <c r="A180" s="10"/>
      <c r="B180" s="9"/>
      <c r="C180" s="11"/>
      <c r="D180" s="11"/>
      <c r="E180" s="11"/>
      <c r="F180" s="11"/>
      <c r="G180" s="4"/>
      <c r="H180" s="11"/>
      <c r="I180" s="11"/>
      <c r="J180" s="11"/>
      <c r="K180" s="11"/>
      <c r="L180" s="11"/>
      <c r="M180" s="51"/>
      <c r="N180" s="51"/>
      <c r="O180" s="64"/>
      <c r="P180" s="1">
        <f t="shared" si="6"/>
        <v>0</v>
      </c>
    </row>
    <row r="181" spans="1:16" x14ac:dyDescent="0.25">
      <c r="A181" s="10"/>
      <c r="B181" s="9"/>
      <c r="C181" s="11"/>
      <c r="D181" s="11"/>
      <c r="E181" s="11"/>
      <c r="F181" s="11"/>
      <c r="G181" s="4"/>
      <c r="H181" s="11"/>
      <c r="I181" s="11"/>
      <c r="J181" s="11"/>
      <c r="K181" s="11"/>
      <c r="L181" s="11"/>
      <c r="M181" s="51"/>
      <c r="N181" s="51"/>
      <c r="O181" s="64"/>
      <c r="P181" s="1">
        <f t="shared" si="6"/>
        <v>0</v>
      </c>
    </row>
    <row r="182" spans="1:16" x14ac:dyDescent="0.25">
      <c r="A182" s="10"/>
      <c r="B182" s="9"/>
      <c r="C182" s="11"/>
      <c r="D182" s="11"/>
      <c r="E182" s="11"/>
      <c r="F182" s="11"/>
      <c r="G182" s="4"/>
      <c r="H182" s="11"/>
      <c r="I182" s="11"/>
      <c r="J182" s="11"/>
      <c r="K182" s="11"/>
      <c r="L182" s="11"/>
      <c r="M182" s="51"/>
      <c r="N182" s="51"/>
      <c r="O182" s="64"/>
      <c r="P182" s="1">
        <f t="shared" si="6"/>
        <v>0</v>
      </c>
    </row>
    <row r="183" spans="1:16" x14ac:dyDescent="0.25">
      <c r="A183" s="10"/>
      <c r="B183" s="9"/>
      <c r="C183" s="11"/>
      <c r="D183" s="11"/>
      <c r="E183" s="11"/>
      <c r="F183" s="11"/>
      <c r="G183" s="4"/>
      <c r="H183" s="11"/>
      <c r="I183" s="11"/>
      <c r="J183" s="11"/>
      <c r="K183" s="11"/>
      <c r="L183" s="11"/>
      <c r="M183" s="51"/>
      <c r="N183" s="51"/>
      <c r="O183" s="64"/>
      <c r="P183" s="1">
        <f t="shared" si="6"/>
        <v>0</v>
      </c>
    </row>
    <row r="184" spans="1:16" x14ac:dyDescent="0.25">
      <c r="A184" s="10"/>
      <c r="B184" s="9"/>
      <c r="C184" s="11"/>
      <c r="D184" s="11"/>
      <c r="E184" s="11"/>
      <c r="F184" s="11"/>
      <c r="G184" s="4"/>
      <c r="H184" s="11"/>
      <c r="I184" s="11"/>
      <c r="J184" s="11"/>
      <c r="K184" s="11"/>
      <c r="L184" s="11"/>
      <c r="M184" s="51"/>
      <c r="N184" s="51"/>
      <c r="O184" s="64"/>
      <c r="P184" s="1">
        <f t="shared" si="6"/>
        <v>0</v>
      </c>
    </row>
    <row r="185" spans="1:16" x14ac:dyDescent="0.25">
      <c r="A185" s="10"/>
      <c r="B185" s="9"/>
      <c r="C185" s="11"/>
      <c r="D185" s="11"/>
      <c r="E185" s="11"/>
      <c r="F185" s="11"/>
      <c r="G185" s="4"/>
      <c r="H185" s="11"/>
      <c r="I185" s="11"/>
      <c r="J185" s="11"/>
      <c r="K185" s="11"/>
      <c r="L185" s="11"/>
      <c r="M185" s="51"/>
      <c r="N185" s="51"/>
      <c r="O185" s="64"/>
      <c r="P185" s="1">
        <f t="shared" si="6"/>
        <v>0</v>
      </c>
    </row>
    <row r="186" spans="1:16" x14ac:dyDescent="0.25">
      <c r="A186" s="10"/>
      <c r="B186" s="9"/>
      <c r="C186" s="11"/>
      <c r="D186" s="11"/>
      <c r="E186" s="11"/>
      <c r="F186" s="11"/>
      <c r="G186" s="4"/>
      <c r="H186" s="11"/>
      <c r="I186" s="11"/>
      <c r="J186" s="11"/>
      <c r="K186" s="11"/>
      <c r="L186" s="11"/>
      <c r="M186" s="51"/>
      <c r="N186" s="51"/>
      <c r="O186" s="64"/>
      <c r="P186" s="1">
        <f t="shared" si="6"/>
        <v>0</v>
      </c>
    </row>
    <row r="187" spans="1:16" x14ac:dyDescent="0.25">
      <c r="A187" s="10"/>
      <c r="B187" s="9"/>
      <c r="C187" s="11"/>
      <c r="D187" s="11"/>
      <c r="E187" s="11"/>
      <c r="F187" s="11"/>
      <c r="G187" s="4"/>
      <c r="H187" s="11"/>
      <c r="I187" s="11"/>
      <c r="J187" s="11"/>
      <c r="K187" s="11"/>
      <c r="L187" s="11"/>
      <c r="M187" s="51"/>
      <c r="N187" s="51"/>
      <c r="O187" s="64"/>
      <c r="P187" s="1">
        <f t="shared" si="6"/>
        <v>0</v>
      </c>
    </row>
    <row r="188" spans="1:16" x14ac:dyDescent="0.25">
      <c r="A188" s="10"/>
      <c r="B188" s="9"/>
      <c r="C188" s="11"/>
      <c r="D188" s="11"/>
      <c r="E188" s="11"/>
      <c r="F188" s="11"/>
      <c r="G188" s="4"/>
      <c r="H188" s="11"/>
      <c r="I188" s="11"/>
      <c r="J188" s="11"/>
      <c r="K188" s="11"/>
      <c r="L188" s="11"/>
      <c r="M188" s="51"/>
      <c r="N188" s="51"/>
      <c r="O188" s="64"/>
      <c r="P188" s="1">
        <f t="shared" si="6"/>
        <v>0</v>
      </c>
    </row>
    <row r="189" spans="1:16" x14ac:dyDescent="0.25">
      <c r="A189" s="10"/>
      <c r="B189" s="9"/>
      <c r="C189" s="11"/>
      <c r="D189" s="11"/>
      <c r="E189" s="11"/>
      <c r="F189" s="11"/>
      <c r="G189" s="4"/>
      <c r="H189" s="11"/>
      <c r="I189" s="11"/>
      <c r="J189" s="11"/>
      <c r="K189" s="11"/>
      <c r="L189" s="11"/>
      <c r="M189" s="51"/>
      <c r="N189" s="51"/>
      <c r="O189" s="64"/>
      <c r="P189" s="1">
        <f t="shared" si="6"/>
        <v>0</v>
      </c>
    </row>
    <row r="190" spans="1:16" x14ac:dyDescent="0.25">
      <c r="A190" s="10"/>
      <c r="B190" s="9"/>
      <c r="C190" s="11"/>
      <c r="D190" s="11"/>
      <c r="E190" s="11"/>
      <c r="F190" s="11"/>
      <c r="G190" s="4"/>
      <c r="H190" s="11"/>
      <c r="I190" s="11"/>
      <c r="J190" s="11"/>
      <c r="K190" s="11"/>
      <c r="L190" s="11"/>
      <c r="M190" s="51"/>
      <c r="N190" s="51"/>
      <c r="O190" s="64"/>
      <c r="P190" s="1">
        <f t="shared" si="6"/>
        <v>0</v>
      </c>
    </row>
    <row r="191" spans="1:16" x14ac:dyDescent="0.25">
      <c r="A191" s="10"/>
      <c r="B191" s="9"/>
      <c r="C191" s="11"/>
      <c r="D191" s="11"/>
      <c r="E191" s="11"/>
      <c r="F191" s="11"/>
      <c r="G191" s="4"/>
      <c r="H191" s="11"/>
      <c r="I191" s="11"/>
      <c r="J191" s="11"/>
      <c r="K191" s="11"/>
      <c r="L191" s="11"/>
      <c r="M191" s="51"/>
      <c r="N191" s="51"/>
      <c r="O191" s="64"/>
      <c r="P191" s="1">
        <f t="shared" si="6"/>
        <v>0</v>
      </c>
    </row>
    <row r="192" spans="1:16" x14ac:dyDescent="0.25">
      <c r="A192" s="10"/>
      <c r="B192" s="9"/>
      <c r="C192" s="11"/>
      <c r="D192" s="11"/>
      <c r="E192" s="11"/>
      <c r="F192" s="11"/>
      <c r="G192" s="4"/>
      <c r="H192" s="11"/>
      <c r="I192" s="11"/>
      <c r="J192" s="11"/>
      <c r="K192" s="11"/>
      <c r="L192" s="11"/>
      <c r="M192" s="51"/>
      <c r="N192" s="51"/>
      <c r="O192" s="64"/>
      <c r="P192" s="1">
        <f t="shared" si="6"/>
        <v>0</v>
      </c>
    </row>
    <row r="193" spans="1:16" x14ac:dyDescent="0.25">
      <c r="A193" s="10"/>
      <c r="B193" s="9"/>
      <c r="C193" s="11"/>
      <c r="D193" s="11"/>
      <c r="E193" s="11"/>
      <c r="F193" s="11"/>
      <c r="G193" s="4"/>
      <c r="H193" s="11"/>
      <c r="I193" s="11"/>
      <c r="J193" s="11"/>
      <c r="K193" s="11"/>
      <c r="L193" s="11"/>
      <c r="M193" s="51"/>
      <c r="N193" s="51"/>
      <c r="O193" s="64"/>
      <c r="P193" s="1">
        <f t="shared" si="6"/>
        <v>0</v>
      </c>
    </row>
    <row r="194" spans="1:16" x14ac:dyDescent="0.25">
      <c r="A194" s="10"/>
      <c r="B194" s="9"/>
      <c r="C194" s="11"/>
      <c r="D194" s="11"/>
      <c r="E194" s="11"/>
      <c r="F194" s="11"/>
      <c r="G194" s="4"/>
      <c r="H194" s="11"/>
      <c r="I194" s="11"/>
      <c r="J194" s="11"/>
      <c r="K194" s="11"/>
      <c r="L194" s="11"/>
      <c r="M194" s="51"/>
      <c r="N194" s="51"/>
      <c r="O194" s="64"/>
      <c r="P194" s="1">
        <f t="shared" si="6"/>
        <v>0</v>
      </c>
    </row>
    <row r="195" spans="1:16" x14ac:dyDescent="0.25">
      <c r="A195" s="10"/>
      <c r="B195" s="9"/>
      <c r="C195" s="11"/>
      <c r="D195" s="11"/>
      <c r="E195" s="11"/>
      <c r="F195" s="11"/>
      <c r="G195" s="4"/>
      <c r="H195" s="11"/>
      <c r="I195" s="11"/>
      <c r="J195" s="11"/>
      <c r="K195" s="11"/>
      <c r="L195" s="11"/>
      <c r="M195" s="51"/>
      <c r="N195" s="51"/>
      <c r="O195" s="64"/>
      <c r="P195" s="1">
        <f t="shared" si="6"/>
        <v>0</v>
      </c>
    </row>
    <row r="196" spans="1:16" x14ac:dyDescent="0.25">
      <c r="A196" s="10"/>
      <c r="B196" s="9"/>
      <c r="C196" s="11"/>
      <c r="D196" s="11"/>
      <c r="E196" s="11"/>
      <c r="F196" s="11"/>
      <c r="G196" s="4"/>
      <c r="H196" s="11"/>
      <c r="I196" s="11"/>
      <c r="J196" s="11"/>
      <c r="K196" s="11"/>
      <c r="L196" s="11"/>
      <c r="M196" s="51"/>
      <c r="N196" s="51"/>
      <c r="O196" s="64"/>
      <c r="P196" s="1">
        <f t="shared" si="6"/>
        <v>0</v>
      </c>
    </row>
    <row r="197" spans="1:16" x14ac:dyDescent="0.25">
      <c r="A197" s="10"/>
      <c r="B197" s="9"/>
      <c r="C197" s="11"/>
      <c r="D197" s="11"/>
      <c r="E197" s="11"/>
      <c r="F197" s="11"/>
      <c r="G197" s="4"/>
      <c r="H197" s="11"/>
      <c r="I197" s="11"/>
      <c r="J197" s="11"/>
      <c r="K197" s="11"/>
      <c r="L197" s="11"/>
      <c r="M197" s="51"/>
      <c r="N197" s="51"/>
      <c r="O197" s="64"/>
      <c r="P197" s="1">
        <f t="shared" si="6"/>
        <v>0</v>
      </c>
    </row>
    <row r="198" spans="1:16" x14ac:dyDescent="0.25">
      <c r="A198" s="10"/>
      <c r="B198" s="9"/>
      <c r="C198" s="11"/>
      <c r="D198" s="11"/>
      <c r="E198" s="11"/>
      <c r="F198" s="11"/>
      <c r="G198" s="4"/>
      <c r="H198" s="11"/>
      <c r="I198" s="11"/>
      <c r="J198" s="11"/>
      <c r="K198" s="11"/>
      <c r="L198" s="11"/>
      <c r="M198" s="51"/>
      <c r="N198" s="51"/>
      <c r="O198" s="64"/>
      <c r="P198" s="1">
        <f t="shared" si="6"/>
        <v>0</v>
      </c>
    </row>
    <row r="199" spans="1:16" x14ac:dyDescent="0.25">
      <c r="A199" s="10"/>
      <c r="B199" s="9"/>
      <c r="C199" s="11"/>
      <c r="D199" s="11"/>
      <c r="E199" s="11"/>
      <c r="F199" s="11"/>
      <c r="G199" s="4"/>
      <c r="H199" s="11"/>
      <c r="I199" s="11"/>
      <c r="J199" s="11"/>
      <c r="K199" s="11"/>
      <c r="L199" s="11"/>
      <c r="M199" s="51"/>
      <c r="N199" s="51"/>
      <c r="O199" s="64"/>
      <c r="P199" s="1">
        <f t="shared" si="6"/>
        <v>0</v>
      </c>
    </row>
    <row r="200" spans="1:16" x14ac:dyDescent="0.25">
      <c r="A200" s="10"/>
      <c r="B200" s="9"/>
      <c r="C200" s="11"/>
      <c r="D200" s="11"/>
      <c r="E200" s="11"/>
      <c r="F200" s="11"/>
      <c r="G200" s="4"/>
      <c r="H200" s="11"/>
      <c r="I200" s="11"/>
      <c r="J200" s="11"/>
      <c r="K200" s="11"/>
      <c r="L200" s="11"/>
      <c r="M200" s="51"/>
      <c r="N200" s="51"/>
      <c r="O200" s="64"/>
      <c r="P200" s="1">
        <f t="shared" si="6"/>
        <v>0</v>
      </c>
    </row>
    <row r="201" spans="1:16" x14ac:dyDescent="0.25">
      <c r="A201" s="10"/>
      <c r="B201" s="9"/>
      <c r="C201" s="11"/>
      <c r="D201" s="11"/>
      <c r="E201" s="11"/>
      <c r="F201" s="11"/>
      <c r="G201" s="4"/>
      <c r="H201" s="11"/>
      <c r="I201" s="11"/>
      <c r="J201" s="11"/>
      <c r="K201" s="11"/>
      <c r="L201" s="11"/>
      <c r="M201" s="51"/>
      <c r="N201" s="51"/>
      <c r="O201" s="64"/>
      <c r="P201" s="1">
        <f t="shared" ref="P201:P255" si="7">E201</f>
        <v>0</v>
      </c>
    </row>
    <row r="202" spans="1:16" x14ac:dyDescent="0.25">
      <c r="A202" s="10"/>
      <c r="B202" s="9"/>
      <c r="C202" s="11"/>
      <c r="D202" s="11"/>
      <c r="E202" s="11"/>
      <c r="F202" s="11"/>
      <c r="G202" s="4"/>
      <c r="H202" s="11"/>
      <c r="I202" s="11"/>
      <c r="J202" s="11"/>
      <c r="K202" s="11"/>
      <c r="L202" s="11"/>
      <c r="M202" s="51"/>
      <c r="N202" s="51"/>
      <c r="O202" s="64"/>
      <c r="P202" s="1">
        <f t="shared" si="7"/>
        <v>0</v>
      </c>
    </row>
    <row r="203" spans="1:16" x14ac:dyDescent="0.25">
      <c r="A203" s="10"/>
      <c r="B203" s="9"/>
      <c r="C203" s="11"/>
      <c r="D203" s="11"/>
      <c r="E203" s="11"/>
      <c r="F203" s="11"/>
      <c r="G203" s="4"/>
      <c r="H203" s="11"/>
      <c r="I203" s="11"/>
      <c r="J203" s="11"/>
      <c r="K203" s="11"/>
      <c r="L203" s="11"/>
      <c r="M203" s="51"/>
      <c r="N203" s="51"/>
      <c r="O203" s="64"/>
      <c r="P203" s="1">
        <f t="shared" si="7"/>
        <v>0</v>
      </c>
    </row>
    <row r="204" spans="1:16" x14ac:dyDescent="0.25">
      <c r="A204" s="10"/>
      <c r="B204" s="9"/>
      <c r="C204" s="11"/>
      <c r="D204" s="11"/>
      <c r="E204" s="11"/>
      <c r="F204" s="11"/>
      <c r="G204" s="4"/>
      <c r="H204" s="11"/>
      <c r="I204" s="11"/>
      <c r="J204" s="11"/>
      <c r="K204" s="11"/>
      <c r="L204" s="11"/>
      <c r="M204" s="51"/>
      <c r="N204" s="51"/>
      <c r="O204" s="64"/>
      <c r="P204" s="1">
        <f t="shared" si="7"/>
        <v>0</v>
      </c>
    </row>
    <row r="205" spans="1:16" x14ac:dyDescent="0.25">
      <c r="A205" s="10"/>
      <c r="B205" s="9"/>
      <c r="C205" s="11"/>
      <c r="D205" s="11"/>
      <c r="E205" s="11"/>
      <c r="F205" s="11"/>
      <c r="G205" s="4"/>
      <c r="H205" s="11"/>
      <c r="I205" s="11"/>
      <c r="J205" s="11"/>
      <c r="K205" s="11"/>
      <c r="L205" s="11"/>
      <c r="M205" s="51"/>
      <c r="N205" s="51"/>
      <c r="O205" s="64"/>
      <c r="P205" s="1">
        <f t="shared" si="7"/>
        <v>0</v>
      </c>
    </row>
    <row r="206" spans="1:16" x14ac:dyDescent="0.25">
      <c r="A206" s="10"/>
      <c r="B206" s="9"/>
      <c r="C206" s="11"/>
      <c r="D206" s="11"/>
      <c r="E206" s="11"/>
      <c r="F206" s="11"/>
      <c r="G206" s="4"/>
      <c r="H206" s="11"/>
      <c r="I206" s="11"/>
      <c r="J206" s="11"/>
      <c r="K206" s="11"/>
      <c r="L206" s="11"/>
      <c r="M206" s="51"/>
      <c r="N206" s="51"/>
      <c r="O206" s="64"/>
      <c r="P206" s="1">
        <f t="shared" si="7"/>
        <v>0</v>
      </c>
    </row>
    <row r="207" spans="1:16" x14ac:dyDescent="0.25">
      <c r="A207" s="10"/>
      <c r="B207" s="9"/>
      <c r="C207" s="11"/>
      <c r="D207" s="11"/>
      <c r="E207" s="11"/>
      <c r="F207" s="11"/>
      <c r="G207" s="4"/>
      <c r="H207" s="11"/>
      <c r="I207" s="11"/>
      <c r="J207" s="11"/>
      <c r="K207" s="11"/>
      <c r="L207" s="11"/>
      <c r="M207" s="51"/>
      <c r="N207" s="51"/>
      <c r="O207" s="64"/>
      <c r="P207" s="1">
        <f t="shared" si="7"/>
        <v>0</v>
      </c>
    </row>
    <row r="208" spans="1:16" x14ac:dyDescent="0.25">
      <c r="A208" s="10"/>
      <c r="B208" s="9"/>
      <c r="C208" s="11"/>
      <c r="D208" s="11"/>
      <c r="E208" s="11"/>
      <c r="F208" s="11"/>
      <c r="G208" s="4"/>
      <c r="H208" s="11"/>
      <c r="I208" s="11"/>
      <c r="J208" s="11"/>
      <c r="K208" s="11"/>
      <c r="L208" s="11"/>
      <c r="M208" s="51"/>
      <c r="N208" s="51"/>
      <c r="O208" s="64"/>
      <c r="P208" s="1">
        <f t="shared" si="7"/>
        <v>0</v>
      </c>
    </row>
    <row r="209" spans="1:16" x14ac:dyDescent="0.25">
      <c r="A209" s="10"/>
      <c r="B209" s="9"/>
      <c r="C209" s="11"/>
      <c r="D209" s="11"/>
      <c r="E209" s="11"/>
      <c r="F209" s="11"/>
      <c r="G209" s="4"/>
      <c r="H209" s="11"/>
      <c r="I209" s="11"/>
      <c r="J209" s="11"/>
      <c r="K209" s="11"/>
      <c r="L209" s="11"/>
      <c r="M209" s="51"/>
      <c r="N209" s="51"/>
      <c r="O209" s="64"/>
      <c r="P209" s="1">
        <f t="shared" si="7"/>
        <v>0</v>
      </c>
    </row>
    <row r="210" spans="1:16" x14ac:dyDescent="0.25">
      <c r="A210" s="10"/>
      <c r="B210" s="9"/>
      <c r="C210" s="11"/>
      <c r="D210" s="11"/>
      <c r="E210" s="11"/>
      <c r="F210" s="11"/>
      <c r="G210" s="4"/>
      <c r="H210" s="11"/>
      <c r="I210" s="11"/>
      <c r="J210" s="11"/>
      <c r="K210" s="11"/>
      <c r="L210" s="11"/>
      <c r="M210" s="51"/>
      <c r="N210" s="51"/>
      <c r="O210" s="64"/>
      <c r="P210" s="1">
        <f t="shared" si="7"/>
        <v>0</v>
      </c>
    </row>
    <row r="211" spans="1:16" x14ac:dyDescent="0.25">
      <c r="A211" s="10"/>
      <c r="B211" s="9"/>
      <c r="C211" s="11"/>
      <c r="D211" s="11"/>
      <c r="E211" s="11"/>
      <c r="F211" s="11"/>
      <c r="G211" s="4"/>
      <c r="H211" s="11"/>
      <c r="I211" s="11"/>
      <c r="J211" s="11"/>
      <c r="K211" s="11"/>
      <c r="L211" s="11"/>
      <c r="M211" s="51"/>
      <c r="N211" s="51"/>
      <c r="O211" s="64"/>
      <c r="P211" s="1">
        <f t="shared" si="7"/>
        <v>0</v>
      </c>
    </row>
    <row r="212" spans="1:16" x14ac:dyDescent="0.25">
      <c r="A212" s="10"/>
      <c r="B212" s="9"/>
      <c r="C212" s="11"/>
      <c r="D212" s="11"/>
      <c r="E212" s="11"/>
      <c r="F212" s="11"/>
      <c r="G212" s="4"/>
      <c r="H212" s="11"/>
      <c r="I212" s="11"/>
      <c r="J212" s="11"/>
      <c r="K212" s="11"/>
      <c r="L212" s="11"/>
      <c r="M212" s="51"/>
      <c r="N212" s="51"/>
      <c r="O212" s="64"/>
      <c r="P212" s="1">
        <f t="shared" si="7"/>
        <v>0</v>
      </c>
    </row>
    <row r="213" spans="1:16" x14ac:dyDescent="0.25">
      <c r="A213" s="10"/>
      <c r="B213" s="9"/>
      <c r="C213" s="11"/>
      <c r="D213" s="11"/>
      <c r="E213" s="11"/>
      <c r="F213" s="11"/>
      <c r="G213" s="4"/>
      <c r="H213" s="11"/>
      <c r="I213" s="11"/>
      <c r="J213" s="11"/>
      <c r="K213" s="11"/>
      <c r="L213" s="11"/>
      <c r="M213" s="51"/>
      <c r="N213" s="51"/>
      <c r="O213" s="64"/>
      <c r="P213" s="1">
        <f t="shared" si="7"/>
        <v>0</v>
      </c>
    </row>
    <row r="214" spans="1:16" x14ac:dyDescent="0.25">
      <c r="A214" s="10"/>
      <c r="B214" s="9"/>
      <c r="C214" s="11"/>
      <c r="D214" s="11"/>
      <c r="E214" s="11"/>
      <c r="F214" s="11"/>
      <c r="G214" s="4"/>
      <c r="H214" s="11"/>
      <c r="I214" s="11"/>
      <c r="J214" s="11"/>
      <c r="K214" s="11"/>
      <c r="L214" s="11"/>
      <c r="M214" s="51"/>
      <c r="N214" s="51"/>
      <c r="O214" s="64"/>
      <c r="P214" s="1">
        <f t="shared" si="7"/>
        <v>0</v>
      </c>
    </row>
    <row r="215" spans="1:16" x14ac:dyDescent="0.25">
      <c r="A215" s="10"/>
      <c r="B215" s="9"/>
      <c r="C215" s="11"/>
      <c r="D215" s="11"/>
      <c r="E215" s="11"/>
      <c r="F215" s="11"/>
      <c r="G215" s="4"/>
      <c r="H215" s="11"/>
      <c r="I215" s="11"/>
      <c r="J215" s="11"/>
      <c r="K215" s="11"/>
      <c r="L215" s="11"/>
      <c r="M215" s="51"/>
      <c r="N215" s="51"/>
      <c r="O215" s="64"/>
      <c r="P215" s="1">
        <f t="shared" si="7"/>
        <v>0</v>
      </c>
    </row>
    <row r="216" spans="1:16" x14ac:dyDescent="0.25">
      <c r="A216" s="10"/>
      <c r="B216" s="9"/>
      <c r="C216" s="11"/>
      <c r="D216" s="11"/>
      <c r="E216" s="11"/>
      <c r="F216" s="11"/>
      <c r="G216" s="4"/>
      <c r="H216" s="11"/>
      <c r="I216" s="11"/>
      <c r="J216" s="11"/>
      <c r="K216" s="11"/>
      <c r="L216" s="11"/>
      <c r="M216" s="51"/>
      <c r="N216" s="51"/>
      <c r="O216" s="64"/>
      <c r="P216" s="1">
        <f t="shared" si="7"/>
        <v>0</v>
      </c>
    </row>
    <row r="217" spans="1:16" x14ac:dyDescent="0.25">
      <c r="A217" s="10"/>
      <c r="B217" s="9"/>
      <c r="C217" s="11"/>
      <c r="D217" s="11"/>
      <c r="E217" s="11"/>
      <c r="F217" s="11"/>
      <c r="G217" s="4"/>
      <c r="H217" s="11"/>
      <c r="I217" s="11"/>
      <c r="J217" s="11"/>
      <c r="K217" s="11"/>
      <c r="L217" s="11"/>
      <c r="M217" s="51"/>
      <c r="N217" s="51"/>
      <c r="O217" s="64"/>
      <c r="P217" s="1">
        <f t="shared" si="7"/>
        <v>0</v>
      </c>
    </row>
    <row r="218" spans="1:16" x14ac:dyDescent="0.25">
      <c r="A218" s="10"/>
      <c r="B218" s="9"/>
      <c r="C218" s="11"/>
      <c r="D218" s="11"/>
      <c r="E218" s="11"/>
      <c r="F218" s="11"/>
      <c r="G218" s="4"/>
      <c r="H218" s="11"/>
      <c r="I218" s="11"/>
      <c r="J218" s="11"/>
      <c r="K218" s="11"/>
      <c r="L218" s="11"/>
      <c r="M218" s="51"/>
      <c r="N218" s="51"/>
      <c r="O218" s="64"/>
      <c r="P218" s="1">
        <f t="shared" si="7"/>
        <v>0</v>
      </c>
    </row>
    <row r="219" spans="1:16" x14ac:dyDescent="0.25">
      <c r="A219" s="10"/>
      <c r="B219" s="9"/>
      <c r="C219" s="11"/>
      <c r="D219" s="11"/>
      <c r="E219" s="11"/>
      <c r="F219" s="11"/>
      <c r="G219" s="4"/>
      <c r="H219" s="11"/>
      <c r="I219" s="11"/>
      <c r="J219" s="11"/>
      <c r="K219" s="11"/>
      <c r="L219" s="11"/>
      <c r="M219" s="51"/>
      <c r="N219" s="51"/>
      <c r="O219" s="64"/>
      <c r="P219" s="1">
        <f t="shared" si="7"/>
        <v>0</v>
      </c>
    </row>
    <row r="220" spans="1:16" x14ac:dyDescent="0.25">
      <c r="A220" s="10"/>
      <c r="B220" s="9"/>
      <c r="C220" s="11"/>
      <c r="D220" s="11"/>
      <c r="E220" s="11"/>
      <c r="F220" s="11"/>
      <c r="G220" s="4"/>
      <c r="H220" s="11"/>
      <c r="I220" s="11"/>
      <c r="J220" s="11"/>
      <c r="K220" s="11"/>
      <c r="L220" s="11"/>
      <c r="M220" s="51"/>
      <c r="N220" s="51"/>
      <c r="O220" s="64"/>
      <c r="P220" s="1">
        <f t="shared" si="7"/>
        <v>0</v>
      </c>
    </row>
    <row r="221" spans="1:16" x14ac:dyDescent="0.25">
      <c r="A221" s="10"/>
      <c r="B221" s="9"/>
      <c r="C221" s="11"/>
      <c r="D221" s="11"/>
      <c r="E221" s="11"/>
      <c r="F221" s="11"/>
      <c r="G221" s="4"/>
      <c r="H221" s="11"/>
      <c r="I221" s="11"/>
      <c r="J221" s="11"/>
      <c r="K221" s="11"/>
      <c r="L221" s="11"/>
      <c r="M221" s="51"/>
      <c r="N221" s="51"/>
      <c r="O221" s="64"/>
      <c r="P221" s="1">
        <f t="shared" si="7"/>
        <v>0</v>
      </c>
    </row>
    <row r="222" spans="1:16" x14ac:dyDescent="0.25">
      <c r="A222" s="10"/>
      <c r="B222" s="9"/>
      <c r="C222" s="11"/>
      <c r="D222" s="11"/>
      <c r="E222" s="11"/>
      <c r="F222" s="11"/>
      <c r="G222" s="4"/>
      <c r="H222" s="11"/>
      <c r="I222" s="11"/>
      <c r="J222" s="11"/>
      <c r="K222" s="11"/>
      <c r="L222" s="11"/>
      <c r="M222" s="51"/>
      <c r="N222" s="51"/>
      <c r="O222" s="64"/>
      <c r="P222" s="1">
        <f t="shared" si="7"/>
        <v>0</v>
      </c>
    </row>
    <row r="223" spans="1:16" x14ac:dyDescent="0.25">
      <c r="A223" s="10"/>
      <c r="B223" s="9"/>
      <c r="C223" s="11"/>
      <c r="D223" s="11"/>
      <c r="E223" s="11"/>
      <c r="F223" s="11"/>
      <c r="G223" s="4"/>
      <c r="H223" s="11"/>
      <c r="I223" s="11"/>
      <c r="J223" s="11"/>
      <c r="K223" s="11"/>
      <c r="L223" s="11"/>
      <c r="M223" s="51"/>
      <c r="N223" s="51"/>
      <c r="O223" s="64"/>
      <c r="P223" s="1">
        <f t="shared" si="7"/>
        <v>0</v>
      </c>
    </row>
    <row r="224" spans="1:16" x14ac:dyDescent="0.25">
      <c r="A224" s="10"/>
      <c r="B224" s="9"/>
      <c r="C224" s="11"/>
      <c r="D224" s="11"/>
      <c r="E224" s="11"/>
      <c r="F224" s="11"/>
      <c r="G224" s="4"/>
      <c r="H224" s="11"/>
      <c r="I224" s="11"/>
      <c r="J224" s="11"/>
      <c r="K224" s="11"/>
      <c r="L224" s="11"/>
      <c r="M224" s="51"/>
      <c r="N224" s="51"/>
      <c r="O224" s="64"/>
      <c r="P224" s="1">
        <f t="shared" si="7"/>
        <v>0</v>
      </c>
    </row>
    <row r="225" spans="1:16" x14ac:dyDescent="0.25">
      <c r="A225" s="10"/>
      <c r="B225" s="9"/>
      <c r="C225" s="11"/>
      <c r="D225" s="11"/>
      <c r="E225" s="11"/>
      <c r="F225" s="11"/>
      <c r="G225" s="4"/>
      <c r="H225" s="11"/>
      <c r="I225" s="11"/>
      <c r="J225" s="11"/>
      <c r="K225" s="11"/>
      <c r="L225" s="11"/>
      <c r="M225" s="51"/>
      <c r="N225" s="51"/>
      <c r="O225" s="64"/>
      <c r="P225" s="1">
        <f t="shared" si="7"/>
        <v>0</v>
      </c>
    </row>
    <row r="226" spans="1:16" x14ac:dyDescent="0.25">
      <c r="A226" s="10"/>
      <c r="B226" s="9"/>
      <c r="C226" s="11"/>
      <c r="D226" s="11"/>
      <c r="E226" s="11"/>
      <c r="F226" s="11"/>
      <c r="G226" s="4"/>
      <c r="H226" s="11"/>
      <c r="I226" s="11"/>
      <c r="J226" s="11"/>
      <c r="K226" s="11"/>
      <c r="L226" s="11"/>
      <c r="M226" s="51"/>
      <c r="N226" s="51"/>
      <c r="O226" s="64"/>
      <c r="P226" s="1">
        <f t="shared" si="7"/>
        <v>0</v>
      </c>
    </row>
    <row r="227" spans="1:16" x14ac:dyDescent="0.25">
      <c r="A227" s="10"/>
      <c r="B227" s="9"/>
      <c r="C227" s="11"/>
      <c r="D227" s="11"/>
      <c r="E227" s="11"/>
      <c r="F227" s="11"/>
      <c r="G227" s="4"/>
      <c r="H227" s="11"/>
      <c r="I227" s="11"/>
      <c r="J227" s="11"/>
      <c r="K227" s="11"/>
      <c r="L227" s="11"/>
      <c r="M227" s="51"/>
      <c r="N227" s="51"/>
      <c r="O227" s="64"/>
      <c r="P227" s="1">
        <f t="shared" si="7"/>
        <v>0</v>
      </c>
    </row>
    <row r="228" spans="1:16" x14ac:dyDescent="0.25">
      <c r="A228" s="10"/>
      <c r="B228" s="9"/>
      <c r="C228" s="11"/>
      <c r="D228" s="11"/>
      <c r="E228" s="11"/>
      <c r="F228" s="11"/>
      <c r="G228" s="4"/>
      <c r="H228" s="11"/>
      <c r="I228" s="11"/>
      <c r="J228" s="11"/>
      <c r="K228" s="11"/>
      <c r="L228" s="11"/>
      <c r="M228" s="51"/>
      <c r="N228" s="51"/>
      <c r="O228" s="64"/>
      <c r="P228" s="1">
        <f t="shared" si="7"/>
        <v>0</v>
      </c>
    </row>
    <row r="229" spans="1:16" x14ac:dyDescent="0.25">
      <c r="A229" s="10"/>
      <c r="B229" s="9"/>
      <c r="C229" s="11"/>
      <c r="D229" s="11"/>
      <c r="E229" s="11"/>
      <c r="F229" s="11"/>
      <c r="G229" s="4"/>
      <c r="H229" s="11"/>
      <c r="I229" s="11"/>
      <c r="J229" s="11"/>
      <c r="K229" s="11"/>
      <c r="L229" s="11"/>
      <c r="M229" s="51"/>
      <c r="N229" s="51"/>
      <c r="O229" s="64"/>
      <c r="P229" s="1">
        <f t="shared" si="7"/>
        <v>0</v>
      </c>
    </row>
    <row r="230" spans="1:16" x14ac:dyDescent="0.25">
      <c r="A230" s="10"/>
      <c r="B230" s="9"/>
      <c r="C230" s="11"/>
      <c r="D230" s="11"/>
      <c r="E230" s="11"/>
      <c r="F230" s="11"/>
      <c r="G230" s="4"/>
      <c r="H230" s="11"/>
      <c r="I230" s="11"/>
      <c r="J230" s="11"/>
      <c r="K230" s="11"/>
      <c r="L230" s="11"/>
      <c r="M230" s="51"/>
      <c r="N230" s="51"/>
      <c r="O230" s="64"/>
      <c r="P230" s="1">
        <f t="shared" si="7"/>
        <v>0</v>
      </c>
    </row>
    <row r="231" spans="1:16" x14ac:dyDescent="0.25">
      <c r="A231" s="10"/>
      <c r="B231" s="9"/>
      <c r="C231" s="11"/>
      <c r="D231" s="11"/>
      <c r="E231" s="11"/>
      <c r="F231" s="11"/>
      <c r="G231" s="4"/>
      <c r="H231" s="11"/>
      <c r="I231" s="11"/>
      <c r="J231" s="11"/>
      <c r="K231" s="11"/>
      <c r="L231" s="11"/>
      <c r="M231" s="51"/>
      <c r="N231" s="51"/>
      <c r="O231" s="64"/>
      <c r="P231" s="1">
        <f t="shared" si="7"/>
        <v>0</v>
      </c>
    </row>
    <row r="232" spans="1:16" x14ac:dyDescent="0.25">
      <c r="A232" s="10"/>
      <c r="B232" s="9"/>
      <c r="C232" s="11"/>
      <c r="D232" s="11"/>
      <c r="E232" s="11"/>
      <c r="F232" s="11"/>
      <c r="G232" s="4"/>
      <c r="H232" s="11"/>
      <c r="I232" s="11"/>
      <c r="J232" s="11"/>
      <c r="K232" s="11"/>
      <c r="L232" s="11"/>
      <c r="M232" s="51"/>
      <c r="N232" s="51"/>
      <c r="O232" s="64"/>
      <c r="P232" s="1">
        <f t="shared" si="7"/>
        <v>0</v>
      </c>
    </row>
    <row r="233" spans="1:16" x14ac:dyDescent="0.25">
      <c r="A233" s="10"/>
      <c r="B233" s="9"/>
      <c r="C233" s="11"/>
      <c r="D233" s="11"/>
      <c r="E233" s="11"/>
      <c r="F233" s="11"/>
      <c r="G233" s="4"/>
      <c r="H233" s="11"/>
      <c r="I233" s="11"/>
      <c r="J233" s="11"/>
      <c r="K233" s="11"/>
      <c r="L233" s="11"/>
      <c r="M233" s="51"/>
      <c r="N233" s="51"/>
      <c r="O233" s="64"/>
      <c r="P233" s="1">
        <f t="shared" si="7"/>
        <v>0</v>
      </c>
    </row>
    <row r="234" spans="1:16" x14ac:dyDescent="0.25">
      <c r="A234" s="10"/>
      <c r="B234" s="9"/>
      <c r="C234" s="11"/>
      <c r="D234" s="11"/>
      <c r="E234" s="11"/>
      <c r="F234" s="11"/>
      <c r="G234" s="4"/>
      <c r="H234" s="11"/>
      <c r="I234" s="11"/>
      <c r="J234" s="11"/>
      <c r="K234" s="11"/>
      <c r="L234" s="11"/>
      <c r="M234" s="51"/>
      <c r="N234" s="51"/>
      <c r="O234" s="64"/>
      <c r="P234" s="1">
        <f t="shared" si="7"/>
        <v>0</v>
      </c>
    </row>
    <row r="235" spans="1:16" x14ac:dyDescent="0.25">
      <c r="A235" s="10"/>
      <c r="B235" s="9"/>
      <c r="C235" s="11"/>
      <c r="D235" s="11"/>
      <c r="E235" s="11"/>
      <c r="F235" s="11"/>
      <c r="G235" s="4"/>
      <c r="H235" s="11"/>
      <c r="I235" s="11"/>
      <c r="J235" s="11"/>
      <c r="K235" s="11"/>
      <c r="L235" s="11"/>
      <c r="M235" s="51"/>
      <c r="N235" s="51"/>
      <c r="O235" s="64"/>
      <c r="P235" s="1">
        <f t="shared" si="7"/>
        <v>0</v>
      </c>
    </row>
    <row r="236" spans="1:16" x14ac:dyDescent="0.25">
      <c r="A236" s="10"/>
      <c r="B236" s="9"/>
      <c r="C236" s="11"/>
      <c r="D236" s="11"/>
      <c r="E236" s="11"/>
      <c r="F236" s="11"/>
      <c r="G236" s="4"/>
      <c r="H236" s="11"/>
      <c r="I236" s="11"/>
      <c r="J236" s="11"/>
      <c r="K236" s="11"/>
      <c r="L236" s="11"/>
      <c r="M236" s="51"/>
      <c r="N236" s="51"/>
      <c r="O236" s="64"/>
      <c r="P236" s="1">
        <f t="shared" si="7"/>
        <v>0</v>
      </c>
    </row>
    <row r="237" spans="1:16" x14ac:dyDescent="0.25">
      <c r="A237" s="10"/>
      <c r="B237" s="9"/>
      <c r="C237" s="11"/>
      <c r="D237" s="11"/>
      <c r="E237" s="11"/>
      <c r="F237" s="11"/>
      <c r="G237" s="4"/>
      <c r="H237" s="11"/>
      <c r="I237" s="11"/>
      <c r="J237" s="11"/>
      <c r="K237" s="11"/>
      <c r="L237" s="11"/>
      <c r="M237" s="51"/>
      <c r="N237" s="51"/>
      <c r="O237" s="64"/>
      <c r="P237" s="1">
        <f t="shared" si="7"/>
        <v>0</v>
      </c>
    </row>
    <row r="238" spans="1:16" x14ac:dyDescent="0.25">
      <c r="A238" s="10"/>
      <c r="B238" s="9"/>
      <c r="C238" s="11"/>
      <c r="D238" s="11"/>
      <c r="E238" s="11"/>
      <c r="F238" s="11"/>
      <c r="G238" s="4"/>
      <c r="H238" s="11"/>
      <c r="I238" s="11"/>
      <c r="J238" s="11"/>
      <c r="K238" s="11"/>
      <c r="L238" s="11"/>
      <c r="M238" s="51"/>
      <c r="N238" s="51"/>
      <c r="O238" s="64"/>
      <c r="P238" s="1">
        <f t="shared" si="7"/>
        <v>0</v>
      </c>
    </row>
    <row r="239" spans="1:16" x14ac:dyDescent="0.25">
      <c r="A239" s="10"/>
      <c r="B239" s="9"/>
      <c r="C239" s="11"/>
      <c r="D239" s="11"/>
      <c r="E239" s="11"/>
      <c r="F239" s="11"/>
      <c r="G239" s="4"/>
      <c r="H239" s="11"/>
      <c r="I239" s="11"/>
      <c r="J239" s="11"/>
      <c r="K239" s="11"/>
      <c r="L239" s="11"/>
      <c r="M239" s="51"/>
      <c r="N239" s="51"/>
      <c r="O239" s="64"/>
      <c r="P239" s="1">
        <f t="shared" si="7"/>
        <v>0</v>
      </c>
    </row>
    <row r="240" spans="1:16" x14ac:dyDescent="0.25">
      <c r="A240" s="10"/>
      <c r="B240" s="9"/>
      <c r="C240" s="11"/>
      <c r="D240" s="11"/>
      <c r="E240" s="11"/>
      <c r="F240" s="11"/>
      <c r="G240" s="4"/>
      <c r="H240" s="11"/>
      <c r="I240" s="11"/>
      <c r="J240" s="11"/>
      <c r="K240" s="11"/>
      <c r="L240" s="11"/>
      <c r="M240" s="51"/>
      <c r="N240" s="51"/>
      <c r="O240" s="64"/>
      <c r="P240" s="1">
        <f t="shared" si="7"/>
        <v>0</v>
      </c>
    </row>
    <row r="241" spans="1:16" x14ac:dyDescent="0.25">
      <c r="A241" s="10"/>
      <c r="B241" s="9"/>
      <c r="C241" s="11"/>
      <c r="D241" s="11"/>
      <c r="E241" s="11"/>
      <c r="F241" s="11"/>
      <c r="G241" s="4"/>
      <c r="H241" s="11"/>
      <c r="I241" s="11"/>
      <c r="J241" s="11"/>
      <c r="K241" s="11"/>
      <c r="L241" s="11"/>
      <c r="M241" s="51"/>
      <c r="N241" s="51"/>
      <c r="O241" s="64"/>
      <c r="P241" s="1">
        <f t="shared" si="7"/>
        <v>0</v>
      </c>
    </row>
    <row r="242" spans="1:16" x14ac:dyDescent="0.25">
      <c r="A242" s="10"/>
      <c r="B242" s="9"/>
      <c r="C242" s="11"/>
      <c r="D242" s="11"/>
      <c r="E242" s="11"/>
      <c r="F242" s="11"/>
      <c r="G242" s="4"/>
      <c r="H242" s="11"/>
      <c r="I242" s="11"/>
      <c r="J242" s="11"/>
      <c r="K242" s="11"/>
      <c r="L242" s="11"/>
      <c r="M242" s="51"/>
      <c r="N242" s="51"/>
      <c r="O242" s="64"/>
      <c r="P242" s="1">
        <f t="shared" si="7"/>
        <v>0</v>
      </c>
    </row>
    <row r="243" spans="1:16" x14ac:dyDescent="0.25">
      <c r="A243" s="10"/>
      <c r="B243" s="9"/>
      <c r="C243" s="11"/>
      <c r="D243" s="11"/>
      <c r="E243" s="11"/>
      <c r="F243" s="11"/>
      <c r="G243" s="4"/>
      <c r="H243" s="11"/>
      <c r="I243" s="11"/>
      <c r="J243" s="11"/>
      <c r="K243" s="11"/>
      <c r="L243" s="11"/>
      <c r="M243" s="51"/>
      <c r="N243" s="51"/>
      <c r="O243" s="64"/>
      <c r="P243" s="1">
        <f t="shared" si="7"/>
        <v>0</v>
      </c>
    </row>
    <row r="244" spans="1:16" x14ac:dyDescent="0.25">
      <c r="A244" s="10"/>
      <c r="B244" s="9"/>
      <c r="C244" s="11"/>
      <c r="D244" s="11"/>
      <c r="E244" s="11"/>
      <c r="F244" s="11"/>
      <c r="G244" s="4"/>
      <c r="H244" s="11"/>
      <c r="I244" s="11"/>
      <c r="J244" s="11"/>
      <c r="K244" s="11"/>
      <c r="L244" s="11"/>
      <c r="M244" s="51"/>
      <c r="N244" s="51"/>
      <c r="O244" s="64"/>
      <c r="P244" s="1">
        <f t="shared" si="7"/>
        <v>0</v>
      </c>
    </row>
    <row r="245" spans="1:16" x14ac:dyDescent="0.25">
      <c r="A245" s="10"/>
      <c r="B245" s="9"/>
      <c r="C245" s="11"/>
      <c r="D245" s="11"/>
      <c r="E245" s="11"/>
      <c r="F245" s="11"/>
      <c r="G245" s="4"/>
      <c r="H245" s="11"/>
      <c r="I245" s="11"/>
      <c r="J245" s="11"/>
      <c r="K245" s="11"/>
      <c r="L245" s="11"/>
      <c r="M245" s="51"/>
      <c r="N245" s="51"/>
      <c r="O245" s="64"/>
      <c r="P245" s="1">
        <f t="shared" si="7"/>
        <v>0</v>
      </c>
    </row>
    <row r="246" spans="1:16" x14ac:dyDescent="0.25">
      <c r="A246" s="10"/>
      <c r="B246" s="9"/>
      <c r="C246" s="11"/>
      <c r="D246" s="11"/>
      <c r="E246" s="11"/>
      <c r="F246" s="11"/>
      <c r="G246" s="4"/>
      <c r="H246" s="11"/>
      <c r="I246" s="11"/>
      <c r="J246" s="11"/>
      <c r="K246" s="11"/>
      <c r="L246" s="11"/>
      <c r="M246" s="51"/>
      <c r="N246" s="51"/>
      <c r="O246" s="64"/>
      <c r="P246" s="1">
        <f t="shared" si="7"/>
        <v>0</v>
      </c>
    </row>
    <row r="247" spans="1:16" x14ac:dyDescent="0.25">
      <c r="A247" s="10"/>
      <c r="B247" s="9"/>
      <c r="C247" s="11"/>
      <c r="D247" s="11"/>
      <c r="E247" s="11"/>
      <c r="F247" s="11"/>
      <c r="G247" s="4"/>
      <c r="H247" s="11"/>
      <c r="I247" s="11"/>
      <c r="J247" s="11"/>
      <c r="K247" s="11"/>
      <c r="L247" s="11"/>
      <c r="M247" s="51"/>
      <c r="N247" s="51"/>
      <c r="O247" s="64"/>
      <c r="P247" s="1">
        <f t="shared" si="7"/>
        <v>0</v>
      </c>
    </row>
    <row r="248" spans="1:16" x14ac:dyDescent="0.25">
      <c r="A248" s="10"/>
      <c r="B248" s="9"/>
      <c r="C248" s="11"/>
      <c r="D248" s="11"/>
      <c r="E248" s="11"/>
      <c r="F248" s="11"/>
      <c r="G248" s="4"/>
      <c r="H248" s="11"/>
      <c r="I248" s="11"/>
      <c r="J248" s="11"/>
      <c r="K248" s="11"/>
      <c r="L248" s="11"/>
      <c r="M248" s="51"/>
      <c r="N248" s="51"/>
      <c r="O248" s="64"/>
      <c r="P248" s="1">
        <f t="shared" si="7"/>
        <v>0</v>
      </c>
    </row>
    <row r="249" spans="1:16" x14ac:dyDescent="0.25">
      <c r="A249" s="10"/>
      <c r="B249" s="9"/>
      <c r="C249" s="11"/>
      <c r="D249" s="11"/>
      <c r="E249" s="11"/>
      <c r="F249" s="11"/>
      <c r="G249" s="4"/>
      <c r="H249" s="11"/>
      <c r="I249" s="11"/>
      <c r="J249" s="11"/>
      <c r="K249" s="11"/>
      <c r="L249" s="11"/>
      <c r="M249" s="51"/>
      <c r="N249" s="51"/>
      <c r="O249" s="64"/>
      <c r="P249" s="1">
        <f t="shared" si="7"/>
        <v>0</v>
      </c>
    </row>
    <row r="250" spans="1:16" x14ac:dyDescent="0.25">
      <c r="A250" s="10"/>
      <c r="B250" s="9"/>
      <c r="C250" s="11"/>
      <c r="D250" s="11"/>
      <c r="E250" s="11"/>
      <c r="F250" s="11"/>
      <c r="G250" s="4"/>
      <c r="H250" s="11"/>
      <c r="I250" s="11"/>
      <c r="J250" s="11"/>
      <c r="K250" s="11"/>
      <c r="L250" s="11"/>
      <c r="M250" s="51"/>
      <c r="N250" s="51"/>
      <c r="O250" s="64"/>
      <c r="P250" s="1">
        <f t="shared" si="7"/>
        <v>0</v>
      </c>
    </row>
    <row r="251" spans="1:16" x14ac:dyDescent="0.25">
      <c r="A251" s="10"/>
      <c r="B251" s="9"/>
      <c r="C251" s="11"/>
      <c r="D251" s="11"/>
      <c r="E251" s="11"/>
      <c r="F251" s="11"/>
      <c r="G251" s="4"/>
      <c r="H251" s="11"/>
      <c r="I251" s="11"/>
      <c r="J251" s="11"/>
      <c r="K251" s="11"/>
      <c r="L251" s="11"/>
      <c r="M251" s="51"/>
      <c r="N251" s="51"/>
      <c r="O251" s="64"/>
      <c r="P251" s="1">
        <f t="shared" si="7"/>
        <v>0</v>
      </c>
    </row>
    <row r="252" spans="1:16" x14ac:dyDescent="0.25">
      <c r="A252" s="10"/>
      <c r="B252" s="9"/>
      <c r="C252" s="11"/>
      <c r="D252" s="11"/>
      <c r="E252" s="11"/>
      <c r="F252" s="11"/>
      <c r="G252" s="4"/>
      <c r="H252" s="11"/>
      <c r="I252" s="11"/>
      <c r="J252" s="11"/>
      <c r="K252" s="11"/>
      <c r="L252" s="11"/>
      <c r="M252" s="51"/>
      <c r="N252" s="51"/>
      <c r="O252" s="64"/>
      <c r="P252" s="1">
        <f t="shared" si="7"/>
        <v>0</v>
      </c>
    </row>
    <row r="253" spans="1:16" x14ac:dyDescent="0.25">
      <c r="A253" s="10"/>
      <c r="B253" s="9"/>
      <c r="C253" s="11"/>
      <c r="D253" s="11"/>
      <c r="E253" s="11"/>
      <c r="F253" s="11"/>
      <c r="G253" s="4"/>
      <c r="H253" s="11"/>
      <c r="I253" s="11"/>
      <c r="J253" s="11"/>
      <c r="K253" s="11"/>
      <c r="L253" s="11"/>
      <c r="M253" s="51"/>
      <c r="N253" s="51"/>
      <c r="O253" s="64"/>
      <c r="P253" s="1">
        <f t="shared" si="7"/>
        <v>0</v>
      </c>
    </row>
    <row r="254" spans="1:16" x14ac:dyDescent="0.25">
      <c r="A254" s="10"/>
      <c r="B254" s="9"/>
      <c r="C254" s="11"/>
      <c r="D254" s="11"/>
      <c r="E254" s="11"/>
      <c r="F254" s="11"/>
      <c r="G254" s="4"/>
      <c r="H254" s="11"/>
      <c r="I254" s="11"/>
      <c r="J254" s="11"/>
      <c r="K254" s="11"/>
      <c r="L254" s="11"/>
      <c r="M254" s="51"/>
      <c r="N254" s="51"/>
      <c r="O254" s="64"/>
      <c r="P254" s="1">
        <f t="shared" si="7"/>
        <v>0</v>
      </c>
    </row>
    <row r="255" spans="1:16" x14ac:dyDescent="0.25">
      <c r="A255" s="10"/>
      <c r="B255" s="9"/>
      <c r="C255" s="11"/>
      <c r="D255" s="11"/>
      <c r="E255" s="11"/>
      <c r="F255" s="11"/>
      <c r="G255" s="4"/>
      <c r="H255" s="11"/>
      <c r="I255" s="11"/>
      <c r="J255" s="11"/>
      <c r="K255" s="11"/>
      <c r="L255" s="11"/>
      <c r="M255" s="51"/>
      <c r="N255" s="51"/>
      <c r="O255" s="64"/>
      <c r="P255" s="1">
        <f t="shared" si="7"/>
        <v>0</v>
      </c>
    </row>
  </sheetData>
  <autoFilter ref="A7:L162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P481"/>
  <sheetViews>
    <sheetView workbookViewId="0">
      <selection activeCell="A8" sqref="A8:P472"/>
    </sheetView>
  </sheetViews>
  <sheetFormatPr defaultRowHeight="15" x14ac:dyDescent="0.25"/>
  <cols>
    <col min="1" max="1" width="16.28515625" style="44" customWidth="1"/>
    <col min="2" max="2" width="11.5703125" style="44" bestFit="1" customWidth="1"/>
    <col min="3" max="12" width="9.140625" style="44"/>
    <col min="13" max="14" width="9.140625" style="64"/>
    <col min="15" max="15" width="9.140625" style="44"/>
    <col min="16" max="16" width="9.5703125" style="44" bestFit="1" customWidth="1"/>
    <col min="17" max="16384" width="9.140625" style="44"/>
  </cols>
  <sheetData>
    <row r="1" spans="1:16" x14ac:dyDescent="0.25">
      <c r="A1" s="2" t="s">
        <v>34</v>
      </c>
      <c r="B1" s="44" t="s">
        <v>43</v>
      </c>
      <c r="O1" s="64" t="s">
        <v>47</v>
      </c>
      <c r="P1" s="64"/>
    </row>
    <row r="2" spans="1:16" x14ac:dyDescent="0.25">
      <c r="A2" s="2" t="str">
        <f>CONCATENATE(B1,B2)</f>
        <v>R500-1 3/7/2017</v>
      </c>
      <c r="B2" s="54" t="str">
        <f>CONCATENATE(" ",MONTH(A8),"/",DAY(A8),"/",YEAR(A8))</f>
        <v xml:space="preserve"> 3/7/2017</v>
      </c>
      <c r="D2" s="44" t="s">
        <v>5</v>
      </c>
      <c r="E2" s="44" t="s">
        <v>6</v>
      </c>
      <c r="F2" s="44" t="s">
        <v>7</v>
      </c>
      <c r="G2" s="44" t="s">
        <v>8</v>
      </c>
      <c r="H2" s="44" t="s">
        <v>9</v>
      </c>
      <c r="I2" s="44" t="s">
        <v>10</v>
      </c>
      <c r="J2" s="44" t="s">
        <v>11</v>
      </c>
      <c r="K2" s="44" t="s">
        <v>11</v>
      </c>
      <c r="L2" s="44" t="s">
        <v>12</v>
      </c>
      <c r="N2" s="70" t="s">
        <v>50</v>
      </c>
      <c r="O2" s="64">
        <v>5.3499999999999999E-2</v>
      </c>
      <c r="P2" s="64"/>
    </row>
    <row r="3" spans="1:16" x14ac:dyDescent="0.25">
      <c r="D3" s="44" t="s">
        <v>13</v>
      </c>
      <c r="E3" s="44" t="s">
        <v>14</v>
      </c>
      <c r="F3" s="44" t="s">
        <v>15</v>
      </c>
      <c r="G3" s="44" t="s">
        <v>16</v>
      </c>
      <c r="H3" s="44" t="s">
        <v>17</v>
      </c>
      <c r="I3" s="44" t="s">
        <v>2</v>
      </c>
      <c r="J3" s="44" t="s">
        <v>18</v>
      </c>
      <c r="K3" s="44" t="s">
        <v>19</v>
      </c>
      <c r="L3" s="44" t="s">
        <v>20</v>
      </c>
      <c r="N3" s="70" t="s">
        <v>51</v>
      </c>
      <c r="O3" s="64">
        <v>0.25169999999999998</v>
      </c>
      <c r="P3" s="64"/>
    </row>
    <row r="4" spans="1:16" x14ac:dyDescent="0.25">
      <c r="A4" s="44" t="s">
        <v>21</v>
      </c>
      <c r="B4" s="44" t="s">
        <v>22</v>
      </c>
      <c r="C4" s="44" t="s">
        <v>23</v>
      </c>
      <c r="D4" s="44" t="s">
        <v>26</v>
      </c>
      <c r="E4" s="44" t="s">
        <v>27</v>
      </c>
      <c r="F4" s="44" t="s">
        <v>28</v>
      </c>
      <c r="G4" s="44" t="s">
        <v>29</v>
      </c>
      <c r="H4" s="44" t="s">
        <v>1</v>
      </c>
      <c r="I4" s="44" t="s">
        <v>2</v>
      </c>
      <c r="J4" s="44" t="s">
        <v>24</v>
      </c>
      <c r="K4" s="44" t="s">
        <v>25</v>
      </c>
      <c r="L4" s="44" t="s">
        <v>30</v>
      </c>
      <c r="O4" s="64"/>
      <c r="P4" s="68">
        <f>P6</f>
        <v>2.0819999999999999</v>
      </c>
    </row>
    <row r="5" spans="1:16" x14ac:dyDescent="0.25">
      <c r="O5" s="64"/>
      <c r="P5" s="1">
        <f>MIN(E8:E255)</f>
        <v>3.5819999999999999</v>
      </c>
    </row>
    <row r="6" spans="1:16" x14ac:dyDescent="0.25">
      <c r="G6" s="5" t="s">
        <v>46</v>
      </c>
      <c r="O6" s="64"/>
      <c r="P6" s="1">
        <f>P5-1.5</f>
        <v>2.0819999999999999</v>
      </c>
    </row>
    <row r="7" spans="1:16" x14ac:dyDescent="0.25">
      <c r="A7" s="44" t="s">
        <v>21</v>
      </c>
      <c r="B7" s="44" t="s">
        <v>22</v>
      </c>
      <c r="C7" s="44" t="s">
        <v>23</v>
      </c>
      <c r="D7" s="44" t="s">
        <v>31</v>
      </c>
      <c r="E7" s="44" t="s">
        <v>33</v>
      </c>
      <c r="F7" s="44" t="s">
        <v>0</v>
      </c>
      <c r="G7" s="5" t="s">
        <v>29</v>
      </c>
      <c r="H7" s="44" t="s">
        <v>1</v>
      </c>
      <c r="I7" s="44" t="s">
        <v>2</v>
      </c>
      <c r="J7" s="44" t="s">
        <v>3</v>
      </c>
      <c r="K7" s="44" t="s">
        <v>4</v>
      </c>
      <c r="L7" s="44" t="s">
        <v>32</v>
      </c>
      <c r="N7" s="64" t="s">
        <v>52</v>
      </c>
      <c r="O7" s="64" t="s">
        <v>48</v>
      </c>
      <c r="P7" s="64" t="s">
        <v>49</v>
      </c>
    </row>
    <row r="8" spans="1:16" x14ac:dyDescent="0.25">
      <c r="A8" s="62">
        <v>42801</v>
      </c>
      <c r="B8" s="63">
        <v>0.38541666666666669</v>
      </c>
      <c r="C8" s="61">
        <v>75</v>
      </c>
      <c r="D8" s="61">
        <v>7.89</v>
      </c>
      <c r="E8" s="61">
        <v>6.7370000000000001</v>
      </c>
      <c r="F8" s="61">
        <v>14.686999999999999</v>
      </c>
      <c r="G8" s="5">
        <v>-3.9</v>
      </c>
      <c r="H8" s="61">
        <v>3.0579999999999998</v>
      </c>
      <c r="I8" s="61">
        <v>7.97</v>
      </c>
      <c r="J8" s="61">
        <v>11.02</v>
      </c>
      <c r="K8" s="61">
        <v>113.2807</v>
      </c>
      <c r="L8" s="61">
        <v>30.48</v>
      </c>
      <c r="O8" s="69">
        <f>IF(G8="","",IF(G8*O$2+O$3&lt;0,0,G8*O$2+O$3))</f>
        <v>4.3049999999999977E-2</v>
      </c>
      <c r="P8" s="1">
        <f>E8-P$4</f>
        <v>4.6550000000000002</v>
      </c>
    </row>
    <row r="9" spans="1:16" x14ac:dyDescent="0.25">
      <c r="A9" s="62">
        <v>42801</v>
      </c>
      <c r="B9" s="63">
        <v>0.38553240740740741</v>
      </c>
      <c r="C9" s="61">
        <v>75.166700000000006</v>
      </c>
      <c r="D9" s="61">
        <v>7.89</v>
      </c>
      <c r="E9" s="61">
        <v>6.76</v>
      </c>
      <c r="F9" s="61">
        <v>14.686999999999999</v>
      </c>
      <c r="G9" s="5">
        <v>-3.9</v>
      </c>
      <c r="H9" s="61">
        <v>3.0579999999999998</v>
      </c>
      <c r="I9" s="61">
        <v>7.97</v>
      </c>
      <c r="J9" s="61">
        <v>10.99</v>
      </c>
      <c r="K9" s="61">
        <v>113.045</v>
      </c>
      <c r="L9" s="61">
        <v>30.59</v>
      </c>
      <c r="O9" s="69">
        <f t="shared" ref="O9:O72" si="0">IF(G9="","",IF(G9*O$2+O$3&lt;0,0,G9*O$2+O$3))</f>
        <v>4.3049999999999977E-2</v>
      </c>
      <c r="P9" s="1">
        <f t="shared" ref="P9:P72" si="1">E9-P$4</f>
        <v>4.6779999999999999</v>
      </c>
    </row>
    <row r="10" spans="1:16" x14ac:dyDescent="0.25">
      <c r="A10" s="62">
        <v>42801</v>
      </c>
      <c r="B10" s="63">
        <v>0.38564814814814818</v>
      </c>
      <c r="C10" s="61">
        <v>75.333299999999994</v>
      </c>
      <c r="D10" s="61">
        <v>7.9</v>
      </c>
      <c r="E10" s="61">
        <v>6.7990000000000004</v>
      </c>
      <c r="F10" s="61">
        <v>14.686999999999999</v>
      </c>
      <c r="G10" s="5">
        <v>-3.9</v>
      </c>
      <c r="H10" s="61">
        <v>3.0880000000000001</v>
      </c>
      <c r="I10" s="61">
        <v>7.96</v>
      </c>
      <c r="J10" s="61">
        <v>11</v>
      </c>
      <c r="K10" s="61">
        <v>113.07250000000001</v>
      </c>
      <c r="L10" s="61">
        <v>30.57</v>
      </c>
      <c r="O10" s="69">
        <f t="shared" si="0"/>
        <v>4.3049999999999977E-2</v>
      </c>
      <c r="P10" s="1">
        <f t="shared" si="1"/>
        <v>4.7170000000000005</v>
      </c>
    </row>
    <row r="11" spans="1:16" x14ac:dyDescent="0.25">
      <c r="A11" s="62">
        <v>42801</v>
      </c>
      <c r="B11" s="63">
        <v>0.38576388888888885</v>
      </c>
      <c r="C11" s="61">
        <v>75.5</v>
      </c>
      <c r="D11" s="61">
        <v>7.9</v>
      </c>
      <c r="E11" s="61">
        <v>6.9109999999999996</v>
      </c>
      <c r="F11" s="61">
        <v>14.686999999999999</v>
      </c>
      <c r="G11" s="5">
        <v>-3.9</v>
      </c>
      <c r="H11" s="61">
        <v>3.0880000000000001</v>
      </c>
      <c r="I11" s="61">
        <v>7.96</v>
      </c>
      <c r="J11" s="61">
        <v>10.98</v>
      </c>
      <c r="K11" s="61">
        <v>112.9288</v>
      </c>
      <c r="L11" s="61">
        <v>30.63</v>
      </c>
      <c r="O11" s="69">
        <f t="shared" si="0"/>
        <v>4.3049999999999977E-2</v>
      </c>
      <c r="P11" s="1">
        <f t="shared" si="1"/>
        <v>4.8289999999999997</v>
      </c>
    </row>
    <row r="12" spans="1:16" x14ac:dyDescent="0.25">
      <c r="A12" s="62">
        <v>42801</v>
      </c>
      <c r="B12" s="63">
        <v>0.38587962962962963</v>
      </c>
      <c r="C12" s="61">
        <v>75.666700000000006</v>
      </c>
      <c r="D12" s="61">
        <v>7.9</v>
      </c>
      <c r="E12" s="61">
        <v>6.8369999999999997</v>
      </c>
      <c r="F12" s="61">
        <v>14.686999999999999</v>
      </c>
      <c r="G12" s="5">
        <v>-3.7</v>
      </c>
      <c r="H12" s="61">
        <v>3.0880000000000001</v>
      </c>
      <c r="I12" s="61">
        <v>7.96</v>
      </c>
      <c r="J12" s="61">
        <v>10.94</v>
      </c>
      <c r="K12" s="61">
        <v>112.4932</v>
      </c>
      <c r="L12" s="61">
        <v>30.57</v>
      </c>
      <c r="O12" s="69">
        <f t="shared" si="0"/>
        <v>5.3749999999999964E-2</v>
      </c>
      <c r="P12" s="1">
        <f t="shared" si="1"/>
        <v>4.7549999999999999</v>
      </c>
    </row>
    <row r="13" spans="1:16" x14ac:dyDescent="0.25">
      <c r="A13" s="62">
        <v>42801</v>
      </c>
      <c r="B13" s="63">
        <v>0.38599537037037041</v>
      </c>
      <c r="C13" s="61">
        <v>75.833299999999994</v>
      </c>
      <c r="D13" s="61">
        <v>7.9</v>
      </c>
      <c r="E13" s="61">
        <v>6.883</v>
      </c>
      <c r="F13" s="61">
        <v>14.686999999999999</v>
      </c>
      <c r="G13" s="5">
        <v>-4</v>
      </c>
      <c r="H13" s="61">
        <v>3.0579999999999998</v>
      </c>
      <c r="I13" s="61">
        <v>7.96</v>
      </c>
      <c r="J13" s="61">
        <v>10.91</v>
      </c>
      <c r="K13" s="61">
        <v>112.2496</v>
      </c>
      <c r="L13" s="61">
        <v>30.61</v>
      </c>
      <c r="O13" s="69">
        <f t="shared" si="0"/>
        <v>3.7699999999999984E-2</v>
      </c>
      <c r="P13" s="1">
        <f t="shared" si="1"/>
        <v>4.8010000000000002</v>
      </c>
    </row>
    <row r="14" spans="1:16" x14ac:dyDescent="0.25">
      <c r="A14" s="62">
        <v>42801</v>
      </c>
      <c r="B14" s="63">
        <v>0.38611111111111113</v>
      </c>
      <c r="C14" s="61">
        <v>76</v>
      </c>
      <c r="D14" s="61">
        <v>7.9</v>
      </c>
      <c r="E14" s="61">
        <v>6.87</v>
      </c>
      <c r="F14" s="61">
        <v>14.686999999999999</v>
      </c>
      <c r="G14" s="5">
        <v>-3.7</v>
      </c>
      <c r="H14" s="61">
        <v>3.0880000000000001</v>
      </c>
      <c r="I14" s="61">
        <v>7.96</v>
      </c>
      <c r="J14" s="61">
        <v>10.91</v>
      </c>
      <c r="K14" s="61">
        <v>112.1541</v>
      </c>
      <c r="L14" s="61">
        <v>30.58</v>
      </c>
      <c r="O14" s="69">
        <f t="shared" si="0"/>
        <v>5.3749999999999964E-2</v>
      </c>
      <c r="P14" s="1">
        <f t="shared" si="1"/>
        <v>4.7880000000000003</v>
      </c>
    </row>
    <row r="15" spans="1:16" x14ac:dyDescent="0.25">
      <c r="A15" s="62">
        <v>42801</v>
      </c>
      <c r="B15" s="63">
        <v>0.38622685185185185</v>
      </c>
      <c r="C15" s="61">
        <v>76.166700000000006</v>
      </c>
      <c r="D15" s="61">
        <v>7.91</v>
      </c>
      <c r="E15" s="61">
        <v>6.95</v>
      </c>
      <c r="F15" s="61">
        <v>14.686999999999999</v>
      </c>
      <c r="G15" s="5">
        <v>-3.7</v>
      </c>
      <c r="H15" s="61">
        <v>3.0880000000000001</v>
      </c>
      <c r="I15" s="61">
        <v>7.96</v>
      </c>
      <c r="J15" s="61">
        <v>10.89</v>
      </c>
      <c r="K15" s="61">
        <v>112.1088</v>
      </c>
      <c r="L15" s="61">
        <v>30.65</v>
      </c>
      <c r="O15" s="69">
        <f t="shared" si="0"/>
        <v>5.3749999999999964E-2</v>
      </c>
      <c r="P15" s="1">
        <f t="shared" si="1"/>
        <v>4.8680000000000003</v>
      </c>
    </row>
    <row r="16" spans="1:16" x14ac:dyDescent="0.25">
      <c r="A16" s="62">
        <v>42801</v>
      </c>
      <c r="B16" s="63">
        <v>0.38634259259259257</v>
      </c>
      <c r="C16" s="61">
        <v>76.333299999999994</v>
      </c>
      <c r="D16" s="61">
        <v>7.9</v>
      </c>
      <c r="E16" s="61">
        <v>6.5609999999999999</v>
      </c>
      <c r="F16" s="61">
        <v>14.686999999999999</v>
      </c>
      <c r="G16" s="5">
        <v>-4</v>
      </c>
      <c r="H16" s="61">
        <v>3.0579999999999998</v>
      </c>
      <c r="I16" s="61">
        <v>7.96</v>
      </c>
      <c r="J16" s="61">
        <v>10.87</v>
      </c>
      <c r="K16" s="61">
        <v>111.8329</v>
      </c>
      <c r="L16" s="61">
        <v>30.64</v>
      </c>
      <c r="O16" s="69">
        <f t="shared" si="0"/>
        <v>3.7699999999999984E-2</v>
      </c>
      <c r="P16" s="1">
        <f t="shared" si="1"/>
        <v>4.4790000000000001</v>
      </c>
    </row>
    <row r="17" spans="1:16" x14ac:dyDescent="0.25">
      <c r="A17" s="62">
        <v>42801</v>
      </c>
      <c r="B17" s="63">
        <v>0.38645833333333335</v>
      </c>
      <c r="C17" s="61">
        <v>76.5</v>
      </c>
      <c r="D17" s="61">
        <v>7.91</v>
      </c>
      <c r="E17" s="61">
        <v>6.9740000000000002</v>
      </c>
      <c r="F17" s="61">
        <v>14.686999999999999</v>
      </c>
      <c r="G17" s="5">
        <v>-2.9</v>
      </c>
      <c r="H17" s="61">
        <v>3.0880000000000001</v>
      </c>
      <c r="I17" s="61">
        <v>7.96</v>
      </c>
      <c r="J17" s="61">
        <v>10.86</v>
      </c>
      <c r="K17" s="61">
        <v>111.767</v>
      </c>
      <c r="L17" s="61">
        <v>30.66</v>
      </c>
      <c r="O17" s="69">
        <f t="shared" si="0"/>
        <v>9.6549999999999997E-2</v>
      </c>
      <c r="P17" s="1">
        <f t="shared" si="1"/>
        <v>4.8920000000000003</v>
      </c>
    </row>
    <row r="18" spans="1:16" x14ac:dyDescent="0.25">
      <c r="A18" s="62">
        <v>42801</v>
      </c>
      <c r="B18" s="63">
        <v>0.38657407407407413</v>
      </c>
      <c r="C18" s="61">
        <v>76.666700000000006</v>
      </c>
      <c r="D18" s="61">
        <v>7.91</v>
      </c>
      <c r="E18" s="61">
        <v>6.8970000000000002</v>
      </c>
      <c r="F18" s="61">
        <v>14.686999999999999</v>
      </c>
      <c r="G18" s="5">
        <v>-3.8</v>
      </c>
      <c r="H18" s="61">
        <v>3.0880000000000001</v>
      </c>
      <c r="I18" s="61">
        <v>7.96</v>
      </c>
      <c r="J18" s="61">
        <v>10.87</v>
      </c>
      <c r="K18" s="61">
        <v>111.8772</v>
      </c>
      <c r="L18" s="61">
        <v>30.65</v>
      </c>
      <c r="O18" s="69">
        <f t="shared" si="0"/>
        <v>4.8399999999999999E-2</v>
      </c>
      <c r="P18" s="1">
        <f t="shared" si="1"/>
        <v>4.8150000000000004</v>
      </c>
    </row>
    <row r="19" spans="1:16" x14ac:dyDescent="0.25">
      <c r="A19" s="62">
        <v>42801</v>
      </c>
      <c r="B19" s="63">
        <v>0.38668981481481479</v>
      </c>
      <c r="C19" s="61">
        <v>76.833299999999994</v>
      </c>
      <c r="D19" s="61">
        <v>7.91</v>
      </c>
      <c r="E19" s="61">
        <v>6.9779999999999998</v>
      </c>
      <c r="F19" s="61">
        <v>14.686999999999999</v>
      </c>
      <c r="G19" s="5">
        <v>-3.8</v>
      </c>
      <c r="H19" s="61">
        <v>3.0579999999999998</v>
      </c>
      <c r="I19" s="61">
        <v>7.95</v>
      </c>
      <c r="J19" s="61">
        <v>10.86</v>
      </c>
      <c r="K19" s="61">
        <v>111.7745</v>
      </c>
      <c r="L19" s="61">
        <v>30.64</v>
      </c>
      <c r="O19" s="69">
        <f t="shared" si="0"/>
        <v>4.8399999999999999E-2</v>
      </c>
      <c r="P19" s="1">
        <f t="shared" si="1"/>
        <v>4.8959999999999999</v>
      </c>
    </row>
    <row r="20" spans="1:16" x14ac:dyDescent="0.25">
      <c r="A20" s="62">
        <v>42801</v>
      </c>
      <c r="B20" s="63">
        <v>0.38680555555555557</v>
      </c>
      <c r="C20" s="61">
        <v>77</v>
      </c>
      <c r="D20" s="61">
        <v>7.91</v>
      </c>
      <c r="E20" s="61">
        <v>6.8239999999999998</v>
      </c>
      <c r="F20" s="61">
        <v>14.686999999999999</v>
      </c>
      <c r="G20" s="5">
        <v>-3.9</v>
      </c>
      <c r="H20" s="61">
        <v>3.0880000000000001</v>
      </c>
      <c r="I20" s="61">
        <v>7.95</v>
      </c>
      <c r="J20" s="61">
        <v>10.85</v>
      </c>
      <c r="K20" s="61">
        <v>111.6679</v>
      </c>
      <c r="L20" s="61">
        <v>30.7</v>
      </c>
      <c r="O20" s="69">
        <f t="shared" si="0"/>
        <v>4.3049999999999977E-2</v>
      </c>
      <c r="P20" s="1">
        <f t="shared" si="1"/>
        <v>4.742</v>
      </c>
    </row>
    <row r="21" spans="1:16" x14ac:dyDescent="0.25">
      <c r="A21" s="62">
        <v>42801</v>
      </c>
      <c r="B21" s="63">
        <v>0.38692129629629629</v>
      </c>
      <c r="C21" s="61">
        <v>77.166700000000006</v>
      </c>
      <c r="D21" s="61">
        <v>7.9</v>
      </c>
      <c r="E21" s="61">
        <v>6.7690000000000001</v>
      </c>
      <c r="F21" s="61">
        <v>14.686999999999999</v>
      </c>
      <c r="G21" s="5">
        <v>-4</v>
      </c>
      <c r="H21" s="61">
        <v>3.0579999999999998</v>
      </c>
      <c r="I21" s="61">
        <v>7.95</v>
      </c>
      <c r="J21" s="61">
        <v>10.84</v>
      </c>
      <c r="K21" s="61">
        <v>111.6097</v>
      </c>
      <c r="L21" s="61">
        <v>30.68</v>
      </c>
      <c r="O21" s="69">
        <f t="shared" si="0"/>
        <v>3.7699999999999984E-2</v>
      </c>
      <c r="P21" s="1">
        <f t="shared" si="1"/>
        <v>4.6870000000000003</v>
      </c>
    </row>
    <row r="22" spans="1:16" x14ac:dyDescent="0.25">
      <c r="A22" s="62">
        <v>42801</v>
      </c>
      <c r="B22" s="63">
        <v>0.38703703703703707</v>
      </c>
      <c r="C22" s="61">
        <v>77.333299999999994</v>
      </c>
      <c r="D22" s="61">
        <v>7.91</v>
      </c>
      <c r="E22" s="61">
        <v>6.7839999999999998</v>
      </c>
      <c r="F22" s="61">
        <v>14.686999999999999</v>
      </c>
      <c r="G22" s="5">
        <v>-4</v>
      </c>
      <c r="H22" s="61">
        <v>3.0579999999999998</v>
      </c>
      <c r="I22" s="61">
        <v>7.95</v>
      </c>
      <c r="J22" s="61">
        <v>10.83</v>
      </c>
      <c r="K22" s="61">
        <v>111.49850000000001</v>
      </c>
      <c r="L22" s="61">
        <v>30.66</v>
      </c>
      <c r="O22" s="69">
        <f t="shared" si="0"/>
        <v>3.7699999999999984E-2</v>
      </c>
      <c r="P22" s="1">
        <f t="shared" si="1"/>
        <v>4.702</v>
      </c>
    </row>
    <row r="23" spans="1:16" x14ac:dyDescent="0.25">
      <c r="A23" s="62">
        <v>42801</v>
      </c>
      <c r="B23" s="63">
        <v>0.38715277777777773</v>
      </c>
      <c r="C23" s="61">
        <v>77.5</v>
      </c>
      <c r="D23" s="61">
        <v>7.9</v>
      </c>
      <c r="E23" s="61">
        <v>6.7080000000000002</v>
      </c>
      <c r="F23" s="61">
        <v>14.686999999999999</v>
      </c>
      <c r="G23" s="5">
        <v>-4.0999999999999996</v>
      </c>
      <c r="H23" s="61">
        <v>3.0579999999999998</v>
      </c>
      <c r="I23" s="61">
        <v>7.95</v>
      </c>
      <c r="J23" s="61">
        <v>10.83</v>
      </c>
      <c r="K23" s="61">
        <v>111.5167</v>
      </c>
      <c r="L23" s="61">
        <v>30.72</v>
      </c>
      <c r="O23" s="69">
        <f t="shared" si="0"/>
        <v>3.234999999999999E-2</v>
      </c>
      <c r="P23" s="1">
        <f t="shared" si="1"/>
        <v>4.6260000000000003</v>
      </c>
    </row>
    <row r="24" spans="1:16" x14ac:dyDescent="0.25">
      <c r="A24" s="62">
        <v>42801</v>
      </c>
      <c r="B24" s="63">
        <v>0.38726851851851851</v>
      </c>
      <c r="C24" s="61">
        <v>77.666700000000006</v>
      </c>
      <c r="D24" s="61">
        <v>7.9</v>
      </c>
      <c r="E24" s="61">
        <v>6.8869999999999996</v>
      </c>
      <c r="F24" s="61">
        <v>14.686999999999999</v>
      </c>
      <c r="G24" s="5">
        <v>-4</v>
      </c>
      <c r="H24" s="61">
        <v>3.0579999999999998</v>
      </c>
      <c r="I24" s="61">
        <v>7.95</v>
      </c>
      <c r="J24" s="61">
        <v>10.83</v>
      </c>
      <c r="K24" s="61">
        <v>111.4113</v>
      </c>
      <c r="L24" s="61">
        <v>30.68</v>
      </c>
      <c r="O24" s="69">
        <f t="shared" si="0"/>
        <v>3.7699999999999984E-2</v>
      </c>
      <c r="P24" s="1">
        <f t="shared" si="1"/>
        <v>4.8049999999999997</v>
      </c>
    </row>
    <row r="25" spans="1:16" x14ac:dyDescent="0.25">
      <c r="A25" s="62">
        <v>42801</v>
      </c>
      <c r="B25" s="63">
        <v>0.38738425925925929</v>
      </c>
      <c r="C25" s="61">
        <v>77.833299999999994</v>
      </c>
      <c r="D25" s="61">
        <v>7.89</v>
      </c>
      <c r="E25" s="61">
        <v>6.8810000000000002</v>
      </c>
      <c r="F25" s="61">
        <v>14.686999999999999</v>
      </c>
      <c r="G25" s="5">
        <v>-4.2</v>
      </c>
      <c r="H25" s="61">
        <v>3.0579999999999998</v>
      </c>
      <c r="I25" s="61">
        <v>7.95</v>
      </c>
      <c r="J25" s="61">
        <v>10.82</v>
      </c>
      <c r="K25" s="61">
        <v>111.3361</v>
      </c>
      <c r="L25" s="61">
        <v>30.73</v>
      </c>
      <c r="O25" s="69">
        <f t="shared" si="0"/>
        <v>2.6999999999999968E-2</v>
      </c>
      <c r="P25" s="1">
        <f t="shared" si="1"/>
        <v>4.7990000000000004</v>
      </c>
    </row>
    <row r="26" spans="1:16" x14ac:dyDescent="0.25">
      <c r="A26" s="62">
        <v>42801</v>
      </c>
      <c r="B26" s="63">
        <v>0.38750000000000001</v>
      </c>
      <c r="C26" s="61">
        <v>78</v>
      </c>
      <c r="D26" s="61">
        <v>7.91</v>
      </c>
      <c r="E26" s="61">
        <v>6.6349999999999998</v>
      </c>
      <c r="F26" s="61">
        <v>14.686999999999999</v>
      </c>
      <c r="G26" s="5">
        <v>-3.8</v>
      </c>
      <c r="H26" s="61">
        <v>3.0880000000000001</v>
      </c>
      <c r="I26" s="61">
        <v>7.95</v>
      </c>
      <c r="J26" s="61">
        <v>10.82</v>
      </c>
      <c r="K26" s="61">
        <v>111.33759999999999</v>
      </c>
      <c r="L26" s="61">
        <v>30.68</v>
      </c>
      <c r="O26" s="69">
        <f t="shared" si="0"/>
        <v>4.8399999999999999E-2</v>
      </c>
      <c r="P26" s="1">
        <f t="shared" si="1"/>
        <v>4.5529999999999999</v>
      </c>
    </row>
    <row r="27" spans="1:16" x14ac:dyDescent="0.25">
      <c r="A27" s="62">
        <v>42801</v>
      </c>
      <c r="B27" s="63">
        <v>0.38761574074074073</v>
      </c>
      <c r="C27" s="61">
        <v>78.166700000000006</v>
      </c>
      <c r="D27" s="61">
        <v>7.91</v>
      </c>
      <c r="E27" s="61">
        <v>6.5529999999999999</v>
      </c>
      <c r="F27" s="61">
        <v>14.686999999999999</v>
      </c>
      <c r="G27" s="5">
        <v>-4.0999999999999996</v>
      </c>
      <c r="H27" s="61">
        <v>3.0880000000000001</v>
      </c>
      <c r="I27" s="61">
        <v>7.95</v>
      </c>
      <c r="J27" s="61">
        <v>10.79</v>
      </c>
      <c r="K27" s="61">
        <v>111.1006</v>
      </c>
      <c r="L27" s="61">
        <v>30.68</v>
      </c>
      <c r="O27" s="69">
        <f t="shared" si="0"/>
        <v>3.234999999999999E-2</v>
      </c>
      <c r="P27" s="1">
        <f t="shared" si="1"/>
        <v>4.4710000000000001</v>
      </c>
    </row>
    <row r="28" spans="1:16" x14ac:dyDescent="0.25">
      <c r="A28" s="62">
        <v>42801</v>
      </c>
      <c r="B28" s="63">
        <v>0.38773148148148145</v>
      </c>
      <c r="C28" s="61">
        <v>78.333299999999994</v>
      </c>
      <c r="D28" s="61">
        <v>7.91</v>
      </c>
      <c r="E28" s="61">
        <v>6.5090000000000003</v>
      </c>
      <c r="F28" s="61">
        <v>14.686999999999999</v>
      </c>
      <c r="G28" s="5">
        <v>-3.9</v>
      </c>
      <c r="H28" s="61">
        <v>3.0579999999999998</v>
      </c>
      <c r="I28" s="61">
        <v>7.95</v>
      </c>
      <c r="J28" s="61">
        <v>10.79</v>
      </c>
      <c r="K28" s="61">
        <v>111.1361</v>
      </c>
      <c r="L28" s="61">
        <v>30.72</v>
      </c>
      <c r="O28" s="69">
        <f t="shared" si="0"/>
        <v>4.3049999999999977E-2</v>
      </c>
      <c r="P28" s="1">
        <f t="shared" si="1"/>
        <v>4.4270000000000005</v>
      </c>
    </row>
    <row r="29" spans="1:16" x14ac:dyDescent="0.25">
      <c r="A29" s="62">
        <v>42801</v>
      </c>
      <c r="B29" s="63">
        <v>0.38784722222222223</v>
      </c>
      <c r="C29" s="61">
        <v>78.5</v>
      </c>
      <c r="D29" s="61">
        <v>7.91</v>
      </c>
      <c r="E29" s="61">
        <v>6.8419999999999996</v>
      </c>
      <c r="F29" s="61">
        <v>14.686999999999999</v>
      </c>
      <c r="G29" s="5">
        <v>-4</v>
      </c>
      <c r="H29" s="61">
        <v>3.0880000000000001</v>
      </c>
      <c r="I29" s="61">
        <v>7.95</v>
      </c>
      <c r="J29" s="61">
        <v>10.79</v>
      </c>
      <c r="K29" s="61">
        <v>111.10720000000001</v>
      </c>
      <c r="L29" s="61">
        <v>30.7</v>
      </c>
      <c r="O29" s="69">
        <f t="shared" si="0"/>
        <v>3.7699999999999984E-2</v>
      </c>
      <c r="P29" s="1">
        <f t="shared" si="1"/>
        <v>4.76</v>
      </c>
    </row>
    <row r="30" spans="1:16" x14ac:dyDescent="0.25">
      <c r="A30" s="62">
        <v>42801</v>
      </c>
      <c r="B30" s="63">
        <v>0.38796296296296301</v>
      </c>
      <c r="C30" s="61">
        <v>78.666700000000006</v>
      </c>
      <c r="D30" s="61">
        <v>7.91</v>
      </c>
      <c r="E30" s="61">
        <v>6.6890000000000001</v>
      </c>
      <c r="F30" s="61">
        <v>14.686999999999999</v>
      </c>
      <c r="G30" s="5">
        <v>-4.2</v>
      </c>
      <c r="H30" s="61">
        <v>3.0579999999999998</v>
      </c>
      <c r="I30" s="61">
        <v>7.95</v>
      </c>
      <c r="J30" s="61">
        <v>10.8</v>
      </c>
      <c r="K30" s="61">
        <v>111.1268</v>
      </c>
      <c r="L30" s="61">
        <v>30.67</v>
      </c>
      <c r="O30" s="69">
        <f t="shared" si="0"/>
        <v>2.6999999999999968E-2</v>
      </c>
      <c r="P30" s="1">
        <f t="shared" si="1"/>
        <v>4.6070000000000002</v>
      </c>
    </row>
    <row r="31" spans="1:16" x14ac:dyDescent="0.25">
      <c r="A31" s="62">
        <v>42801</v>
      </c>
      <c r="B31" s="63">
        <v>0.38807870370370368</v>
      </c>
      <c r="C31" s="61">
        <v>78.833299999999994</v>
      </c>
      <c r="D31" s="61">
        <v>7.91</v>
      </c>
      <c r="E31" s="61">
        <v>6.64</v>
      </c>
      <c r="F31" s="61">
        <v>14.686999999999999</v>
      </c>
      <c r="G31" s="5">
        <v>-4</v>
      </c>
      <c r="H31" s="61">
        <v>3.0880000000000001</v>
      </c>
      <c r="I31" s="61">
        <v>7.95</v>
      </c>
      <c r="J31" s="61">
        <v>10.78</v>
      </c>
      <c r="K31" s="61">
        <v>110.9992</v>
      </c>
      <c r="L31" s="61">
        <v>30.71</v>
      </c>
      <c r="O31" s="69">
        <f t="shared" si="0"/>
        <v>3.7699999999999984E-2</v>
      </c>
      <c r="P31" s="1">
        <f t="shared" si="1"/>
        <v>4.5579999999999998</v>
      </c>
    </row>
    <row r="32" spans="1:16" x14ac:dyDescent="0.25">
      <c r="A32" s="62">
        <v>42801</v>
      </c>
      <c r="B32" s="63">
        <v>0.38819444444444445</v>
      </c>
      <c r="C32" s="61">
        <v>79</v>
      </c>
      <c r="D32" s="61">
        <v>7.91</v>
      </c>
      <c r="E32" s="61">
        <v>6.4870000000000001</v>
      </c>
      <c r="F32" s="61">
        <v>14.686999999999999</v>
      </c>
      <c r="G32" s="5">
        <v>-4</v>
      </c>
      <c r="H32" s="61">
        <v>3.0579999999999998</v>
      </c>
      <c r="I32" s="61">
        <v>7.95</v>
      </c>
      <c r="J32" s="61">
        <v>10.79</v>
      </c>
      <c r="K32" s="61">
        <v>111.0274</v>
      </c>
      <c r="L32" s="61">
        <v>30.69</v>
      </c>
      <c r="O32" s="69">
        <f t="shared" si="0"/>
        <v>3.7699999999999984E-2</v>
      </c>
      <c r="P32" s="1">
        <f t="shared" si="1"/>
        <v>4.4050000000000002</v>
      </c>
    </row>
    <row r="33" spans="1:16" x14ac:dyDescent="0.25">
      <c r="A33" s="62">
        <v>42801</v>
      </c>
      <c r="B33" s="63">
        <v>0.38831018518518517</v>
      </c>
      <c r="C33" s="61">
        <v>79.166700000000006</v>
      </c>
      <c r="D33" s="61">
        <v>7.91</v>
      </c>
      <c r="E33" s="61">
        <v>6.5030000000000001</v>
      </c>
      <c r="F33" s="61">
        <v>14.686999999999999</v>
      </c>
      <c r="G33" s="5">
        <v>-4.2</v>
      </c>
      <c r="H33" s="61">
        <v>3.0579999999999998</v>
      </c>
      <c r="I33" s="61">
        <v>7.95</v>
      </c>
      <c r="J33" s="61">
        <v>10.78</v>
      </c>
      <c r="K33" s="61">
        <v>110.94929999999999</v>
      </c>
      <c r="L33" s="61">
        <v>30.67</v>
      </c>
      <c r="O33" s="69">
        <f t="shared" si="0"/>
        <v>2.6999999999999968E-2</v>
      </c>
      <c r="P33" s="1">
        <f t="shared" si="1"/>
        <v>4.4210000000000003</v>
      </c>
    </row>
    <row r="34" spans="1:16" x14ac:dyDescent="0.25">
      <c r="A34" s="62">
        <v>42801</v>
      </c>
      <c r="B34" s="63">
        <v>0.38842592592592595</v>
      </c>
      <c r="C34" s="61">
        <v>79.333299999999994</v>
      </c>
      <c r="D34" s="61">
        <v>7.91</v>
      </c>
      <c r="E34" s="61">
        <v>6.4429999999999996</v>
      </c>
      <c r="F34" s="61">
        <v>14.686999999999999</v>
      </c>
      <c r="G34" s="5">
        <v>-3.8</v>
      </c>
      <c r="H34" s="61">
        <v>3.0579999999999998</v>
      </c>
      <c r="I34" s="61">
        <v>7.95</v>
      </c>
      <c r="J34" s="61">
        <v>10.77</v>
      </c>
      <c r="K34" s="61">
        <v>110.8554</v>
      </c>
      <c r="L34" s="61">
        <v>30.68</v>
      </c>
      <c r="O34" s="69">
        <f t="shared" si="0"/>
        <v>4.8399999999999999E-2</v>
      </c>
      <c r="P34" s="1">
        <f t="shared" si="1"/>
        <v>4.3609999999999998</v>
      </c>
    </row>
    <row r="35" spans="1:16" x14ac:dyDescent="0.25">
      <c r="A35" s="62">
        <v>42801</v>
      </c>
      <c r="B35" s="63">
        <v>0.38854166666666662</v>
      </c>
      <c r="C35" s="61">
        <v>79.5</v>
      </c>
      <c r="D35" s="61">
        <v>7.91</v>
      </c>
      <c r="E35" s="61">
        <v>6.5410000000000004</v>
      </c>
      <c r="F35" s="61">
        <v>14.686999999999999</v>
      </c>
      <c r="G35" s="5">
        <v>-4.0999999999999996</v>
      </c>
      <c r="H35" s="61">
        <v>3.0880000000000001</v>
      </c>
      <c r="I35" s="61">
        <v>7.95</v>
      </c>
      <c r="J35" s="61">
        <v>10.77</v>
      </c>
      <c r="K35" s="61">
        <v>110.9024</v>
      </c>
      <c r="L35" s="61">
        <v>30.69</v>
      </c>
      <c r="O35" s="69">
        <f t="shared" si="0"/>
        <v>3.234999999999999E-2</v>
      </c>
      <c r="P35" s="1">
        <f t="shared" si="1"/>
        <v>4.4590000000000005</v>
      </c>
    </row>
    <row r="36" spans="1:16" x14ac:dyDescent="0.25">
      <c r="A36" s="62">
        <v>42801</v>
      </c>
      <c r="B36" s="63">
        <v>0.3886574074074074</v>
      </c>
      <c r="C36" s="61">
        <v>79.666700000000006</v>
      </c>
      <c r="D36" s="61">
        <v>7.9</v>
      </c>
      <c r="E36" s="61">
        <v>6.6879999999999997</v>
      </c>
      <c r="F36" s="61">
        <v>14.686999999999999</v>
      </c>
      <c r="G36" s="5">
        <v>-4</v>
      </c>
      <c r="H36" s="61">
        <v>3.0579999999999998</v>
      </c>
      <c r="I36" s="61">
        <v>7.95</v>
      </c>
      <c r="J36" s="61">
        <v>10.76</v>
      </c>
      <c r="K36" s="61">
        <v>110.7884</v>
      </c>
      <c r="L36" s="61">
        <v>30.71</v>
      </c>
      <c r="O36" s="69">
        <f t="shared" si="0"/>
        <v>3.7699999999999984E-2</v>
      </c>
      <c r="P36" s="1">
        <f t="shared" si="1"/>
        <v>4.6059999999999999</v>
      </c>
    </row>
    <row r="37" spans="1:16" x14ac:dyDescent="0.25">
      <c r="A37" s="62">
        <v>42801</v>
      </c>
      <c r="B37" s="63">
        <v>0.38877314814814817</v>
      </c>
      <c r="C37" s="61">
        <v>79.833299999999994</v>
      </c>
      <c r="D37" s="61">
        <v>7.91</v>
      </c>
      <c r="E37" s="61">
        <v>6.8739999999999997</v>
      </c>
      <c r="F37" s="61">
        <v>14.686999999999999</v>
      </c>
      <c r="G37" s="5">
        <v>-3.9</v>
      </c>
      <c r="H37" s="61">
        <v>3.0579999999999998</v>
      </c>
      <c r="I37" s="61">
        <v>7.95</v>
      </c>
      <c r="J37" s="61">
        <v>10.75</v>
      </c>
      <c r="K37" s="61">
        <v>110.67749999999999</v>
      </c>
      <c r="L37" s="61">
        <v>30.67</v>
      </c>
      <c r="O37" s="69">
        <f t="shared" si="0"/>
        <v>4.3049999999999977E-2</v>
      </c>
      <c r="P37" s="1">
        <f t="shared" si="1"/>
        <v>4.7919999999999998</v>
      </c>
    </row>
    <row r="38" spans="1:16" x14ac:dyDescent="0.25">
      <c r="A38" s="62">
        <v>42801</v>
      </c>
      <c r="B38" s="63">
        <v>0.3888888888888889</v>
      </c>
      <c r="C38" s="61">
        <v>80</v>
      </c>
      <c r="D38" s="61">
        <v>7.9</v>
      </c>
      <c r="E38" s="61">
        <v>5.407</v>
      </c>
      <c r="F38" s="61">
        <v>14.686999999999999</v>
      </c>
      <c r="G38" s="5">
        <v>-4.0999999999999996</v>
      </c>
      <c r="H38" s="61">
        <v>3.0579999999999998</v>
      </c>
      <c r="I38" s="61">
        <v>7.95</v>
      </c>
      <c r="J38" s="61">
        <v>10.77</v>
      </c>
      <c r="K38" s="61">
        <v>110.76990000000001</v>
      </c>
      <c r="L38" s="61">
        <v>30.57</v>
      </c>
      <c r="O38" s="69">
        <f t="shared" si="0"/>
        <v>3.234999999999999E-2</v>
      </c>
      <c r="P38" s="1">
        <f t="shared" si="1"/>
        <v>3.3250000000000002</v>
      </c>
    </row>
    <row r="39" spans="1:16" x14ac:dyDescent="0.25">
      <c r="A39" s="62">
        <v>42801</v>
      </c>
      <c r="B39" s="63">
        <v>0.38900462962962962</v>
      </c>
      <c r="C39" s="61">
        <v>80.166700000000006</v>
      </c>
      <c r="D39" s="61">
        <v>7.92</v>
      </c>
      <c r="E39" s="61">
        <v>3.956</v>
      </c>
      <c r="F39" s="61">
        <v>14.686999999999999</v>
      </c>
      <c r="G39" s="5">
        <v>-4.0999999999999996</v>
      </c>
      <c r="H39" s="61">
        <v>3.0880000000000001</v>
      </c>
      <c r="I39" s="61">
        <v>7.95</v>
      </c>
      <c r="J39" s="61">
        <v>10.74</v>
      </c>
      <c r="K39" s="61">
        <v>110.45489999999999</v>
      </c>
      <c r="L39" s="61">
        <v>30.56</v>
      </c>
      <c r="O39" s="69">
        <f t="shared" si="0"/>
        <v>3.234999999999999E-2</v>
      </c>
      <c r="P39" s="1">
        <f t="shared" si="1"/>
        <v>1.8740000000000001</v>
      </c>
    </row>
    <row r="40" spans="1:16" x14ac:dyDescent="0.25">
      <c r="A40" s="62">
        <v>42801</v>
      </c>
      <c r="B40" s="63">
        <v>0.38912037037037034</v>
      </c>
      <c r="C40" s="61">
        <v>80.333299999999994</v>
      </c>
      <c r="D40" s="61">
        <v>7.91</v>
      </c>
      <c r="E40" s="61">
        <v>3.9009999999999998</v>
      </c>
      <c r="F40" s="61">
        <v>14.686999999999999</v>
      </c>
      <c r="G40" s="5">
        <v>-3.9</v>
      </c>
      <c r="H40" s="61">
        <v>3.0579999999999998</v>
      </c>
      <c r="I40" s="61">
        <v>7.95</v>
      </c>
      <c r="J40" s="61">
        <v>10.75</v>
      </c>
      <c r="K40" s="61">
        <v>110.61620000000001</v>
      </c>
      <c r="L40" s="61">
        <v>30.55</v>
      </c>
      <c r="O40" s="69">
        <f t="shared" si="0"/>
        <v>4.3049999999999977E-2</v>
      </c>
      <c r="P40" s="1">
        <f t="shared" si="1"/>
        <v>1.819</v>
      </c>
    </row>
    <row r="41" spans="1:16" x14ac:dyDescent="0.25">
      <c r="A41" s="62">
        <v>42801</v>
      </c>
      <c r="B41" s="63">
        <v>0.38923611111111112</v>
      </c>
      <c r="C41" s="61">
        <v>80.5</v>
      </c>
      <c r="D41" s="61">
        <v>7.91</v>
      </c>
      <c r="E41" s="61">
        <v>6.6879999999999997</v>
      </c>
      <c r="F41" s="61">
        <v>14.686999999999999</v>
      </c>
      <c r="G41" s="5">
        <v>-3.9</v>
      </c>
      <c r="H41" s="61">
        <v>3.0579999999999998</v>
      </c>
      <c r="I41" s="61">
        <v>7.95</v>
      </c>
      <c r="J41" s="61">
        <v>10.75</v>
      </c>
      <c r="K41" s="61">
        <v>110.59229999999999</v>
      </c>
      <c r="L41" s="61">
        <v>30.62</v>
      </c>
      <c r="O41" s="69">
        <f t="shared" si="0"/>
        <v>4.3049999999999977E-2</v>
      </c>
      <c r="P41" s="1">
        <f t="shared" si="1"/>
        <v>4.6059999999999999</v>
      </c>
    </row>
    <row r="42" spans="1:16" x14ac:dyDescent="0.25">
      <c r="A42" s="62">
        <v>42801</v>
      </c>
      <c r="B42" s="63">
        <v>0.38935185185185189</v>
      </c>
      <c r="C42" s="61">
        <v>80.666700000000006</v>
      </c>
      <c r="D42" s="61">
        <v>7.91</v>
      </c>
      <c r="E42" s="61">
        <v>6.5250000000000004</v>
      </c>
      <c r="F42" s="61">
        <v>14.686999999999999</v>
      </c>
      <c r="G42" s="5">
        <v>-4</v>
      </c>
      <c r="H42" s="61">
        <v>3.0579999999999998</v>
      </c>
      <c r="I42" s="61">
        <v>7.95</v>
      </c>
      <c r="J42" s="61">
        <v>10.73</v>
      </c>
      <c r="K42" s="61">
        <v>110.4743</v>
      </c>
      <c r="L42" s="61">
        <v>30.65</v>
      </c>
      <c r="O42" s="69">
        <f t="shared" si="0"/>
        <v>3.7699999999999984E-2</v>
      </c>
      <c r="P42" s="1">
        <f t="shared" si="1"/>
        <v>4.4430000000000005</v>
      </c>
    </row>
    <row r="43" spans="1:16" x14ac:dyDescent="0.25">
      <c r="A43" s="62">
        <v>42801</v>
      </c>
      <c r="B43" s="63">
        <v>0.38946759259259256</v>
      </c>
      <c r="C43" s="61">
        <v>80.833299999999994</v>
      </c>
      <c r="D43" s="61">
        <v>7.91</v>
      </c>
      <c r="E43" s="61">
        <v>6.6550000000000002</v>
      </c>
      <c r="F43" s="61">
        <v>14.686999999999999</v>
      </c>
      <c r="G43" s="5">
        <v>-3.5</v>
      </c>
      <c r="H43" s="61">
        <v>3.0289999999999999</v>
      </c>
      <c r="I43" s="61">
        <v>7.95</v>
      </c>
      <c r="J43" s="61">
        <v>10.72</v>
      </c>
      <c r="K43" s="61">
        <v>110.33920000000001</v>
      </c>
      <c r="L43" s="61">
        <v>30.65</v>
      </c>
      <c r="O43" s="69">
        <f t="shared" si="0"/>
        <v>6.444999999999998E-2</v>
      </c>
      <c r="P43" s="1">
        <f t="shared" si="1"/>
        <v>4.5730000000000004</v>
      </c>
    </row>
    <row r="44" spans="1:16" x14ac:dyDescent="0.25">
      <c r="A44" s="62">
        <v>42801</v>
      </c>
      <c r="B44" s="63">
        <v>0.38958333333333334</v>
      </c>
      <c r="C44" s="61">
        <v>81</v>
      </c>
      <c r="D44" s="61">
        <v>7.9</v>
      </c>
      <c r="E44" s="61">
        <v>6.65</v>
      </c>
      <c r="F44" s="61">
        <v>14.686999999999999</v>
      </c>
      <c r="G44" s="5">
        <v>-3.4</v>
      </c>
      <c r="H44" s="61">
        <v>3.0579999999999998</v>
      </c>
      <c r="I44" s="61">
        <v>7.95</v>
      </c>
      <c r="J44" s="61">
        <v>10.73</v>
      </c>
      <c r="K44" s="61">
        <v>110.375</v>
      </c>
      <c r="L44" s="61">
        <v>30.66</v>
      </c>
      <c r="O44" s="69">
        <f t="shared" si="0"/>
        <v>6.9800000000000001E-2</v>
      </c>
      <c r="P44" s="1">
        <f t="shared" si="1"/>
        <v>4.5680000000000005</v>
      </c>
    </row>
    <row r="45" spans="1:16" x14ac:dyDescent="0.25">
      <c r="A45" s="62">
        <v>42801</v>
      </c>
      <c r="B45" s="63">
        <v>0.38969907407407406</v>
      </c>
      <c r="C45" s="61">
        <v>81.166700000000006</v>
      </c>
      <c r="D45" s="61">
        <v>7.91</v>
      </c>
      <c r="E45" s="61">
        <v>6.5789999999999997</v>
      </c>
      <c r="F45" s="61">
        <v>14.686999999999999</v>
      </c>
      <c r="G45" s="5">
        <v>-4.2</v>
      </c>
      <c r="H45" s="61">
        <v>3.0579999999999998</v>
      </c>
      <c r="I45" s="61">
        <v>7.95</v>
      </c>
      <c r="J45" s="61">
        <v>10.72</v>
      </c>
      <c r="K45" s="61">
        <v>110.3318</v>
      </c>
      <c r="L45" s="61">
        <v>30.67</v>
      </c>
      <c r="O45" s="69">
        <f t="shared" si="0"/>
        <v>2.6999999999999968E-2</v>
      </c>
      <c r="P45" s="1">
        <f t="shared" si="1"/>
        <v>4.4969999999999999</v>
      </c>
    </row>
    <row r="46" spans="1:16" x14ac:dyDescent="0.25">
      <c r="A46" s="62">
        <v>42801</v>
      </c>
      <c r="B46" s="63">
        <v>0.38981481481481484</v>
      </c>
      <c r="C46" s="61">
        <v>81.333299999999994</v>
      </c>
      <c r="D46" s="61">
        <v>7.91</v>
      </c>
      <c r="E46" s="61">
        <v>6.726</v>
      </c>
      <c r="F46" s="61">
        <v>14.686999999999999</v>
      </c>
      <c r="G46" s="5">
        <v>-4.0999999999999996</v>
      </c>
      <c r="H46" s="61">
        <v>3.0579999999999998</v>
      </c>
      <c r="I46" s="61">
        <v>7.95</v>
      </c>
      <c r="J46" s="61">
        <v>10.7</v>
      </c>
      <c r="K46" s="61">
        <v>110.14960000000001</v>
      </c>
      <c r="L46" s="61">
        <v>30.67</v>
      </c>
      <c r="O46" s="69">
        <f t="shared" si="0"/>
        <v>3.234999999999999E-2</v>
      </c>
      <c r="P46" s="1">
        <f t="shared" si="1"/>
        <v>4.6440000000000001</v>
      </c>
    </row>
    <row r="47" spans="1:16" x14ac:dyDescent="0.25">
      <c r="A47" s="62">
        <v>42801</v>
      </c>
      <c r="B47" s="63">
        <v>0.3899305555555555</v>
      </c>
      <c r="C47" s="61">
        <v>81.5</v>
      </c>
      <c r="D47" s="61">
        <v>7.9</v>
      </c>
      <c r="E47" s="61">
        <v>4.3650000000000002</v>
      </c>
      <c r="F47" s="61">
        <v>14.686999999999999</v>
      </c>
      <c r="G47" s="5">
        <v>-4</v>
      </c>
      <c r="H47" s="61">
        <v>3.0579999999999998</v>
      </c>
      <c r="I47" s="61">
        <v>7.95</v>
      </c>
      <c r="J47" s="61">
        <v>10.72</v>
      </c>
      <c r="K47" s="61">
        <v>110.21429999999999</v>
      </c>
      <c r="L47" s="61">
        <v>30.55</v>
      </c>
      <c r="O47" s="69">
        <f t="shared" si="0"/>
        <v>3.7699999999999984E-2</v>
      </c>
      <c r="P47" s="1">
        <f t="shared" si="1"/>
        <v>2.2830000000000004</v>
      </c>
    </row>
    <row r="48" spans="1:16" x14ac:dyDescent="0.25">
      <c r="A48" s="62">
        <v>42801</v>
      </c>
      <c r="B48" s="63">
        <v>0.39004629629629628</v>
      </c>
      <c r="C48" s="61">
        <v>81.666700000000006</v>
      </c>
      <c r="D48" s="61">
        <v>7.9</v>
      </c>
      <c r="E48" s="61">
        <v>6.5960000000000001</v>
      </c>
      <c r="F48" s="61">
        <v>14.686999999999999</v>
      </c>
      <c r="G48" s="5">
        <v>-3.9</v>
      </c>
      <c r="H48" s="61">
        <v>3.0880000000000001</v>
      </c>
      <c r="I48" s="61">
        <v>7.95</v>
      </c>
      <c r="J48" s="61">
        <v>10.71</v>
      </c>
      <c r="K48" s="61">
        <v>110.235</v>
      </c>
      <c r="L48" s="61">
        <v>30.64</v>
      </c>
      <c r="O48" s="69">
        <f t="shared" si="0"/>
        <v>4.3049999999999977E-2</v>
      </c>
      <c r="P48" s="1">
        <f t="shared" si="1"/>
        <v>4.5140000000000002</v>
      </c>
    </row>
    <row r="49" spans="1:16" x14ac:dyDescent="0.25">
      <c r="A49" s="62">
        <v>42801</v>
      </c>
      <c r="B49" s="63">
        <v>0.39016203703703706</v>
      </c>
      <c r="C49" s="61">
        <v>81.833299999999994</v>
      </c>
      <c r="D49" s="61">
        <v>7.91</v>
      </c>
      <c r="E49" s="61">
        <v>6.601</v>
      </c>
      <c r="F49" s="61">
        <v>14.686999999999999</v>
      </c>
      <c r="G49" s="5">
        <v>-3.9</v>
      </c>
      <c r="H49" s="61">
        <v>3.0579999999999998</v>
      </c>
      <c r="I49" s="61">
        <v>7.95</v>
      </c>
      <c r="J49" s="61">
        <v>10.71</v>
      </c>
      <c r="K49" s="61">
        <v>110.2328</v>
      </c>
      <c r="L49" s="61">
        <v>30.64</v>
      </c>
      <c r="O49" s="69">
        <f t="shared" si="0"/>
        <v>4.3049999999999977E-2</v>
      </c>
      <c r="P49" s="1">
        <f t="shared" si="1"/>
        <v>4.5190000000000001</v>
      </c>
    </row>
    <row r="50" spans="1:16" x14ac:dyDescent="0.25">
      <c r="A50" s="62">
        <v>42801</v>
      </c>
      <c r="B50" s="63">
        <v>0.39027777777777778</v>
      </c>
      <c r="C50" s="61">
        <v>82</v>
      </c>
      <c r="D50" s="61">
        <v>7.91</v>
      </c>
      <c r="E50" s="61">
        <v>6.6559999999999997</v>
      </c>
      <c r="F50" s="61">
        <v>14.686999999999999</v>
      </c>
      <c r="G50" s="5">
        <v>-4.3</v>
      </c>
      <c r="H50" s="61">
        <v>3.0579999999999998</v>
      </c>
      <c r="I50" s="61">
        <v>7.95</v>
      </c>
      <c r="J50" s="61">
        <v>10.69</v>
      </c>
      <c r="K50" s="61">
        <v>110.0675</v>
      </c>
      <c r="L50" s="61">
        <v>30.66</v>
      </c>
      <c r="O50" s="69">
        <f t="shared" si="0"/>
        <v>2.1650000000000003E-2</v>
      </c>
      <c r="P50" s="1">
        <f t="shared" si="1"/>
        <v>4.5739999999999998</v>
      </c>
    </row>
    <row r="51" spans="1:16" x14ac:dyDescent="0.25">
      <c r="A51" s="62">
        <v>42801</v>
      </c>
      <c r="B51" s="63">
        <v>0.3903935185185185</v>
      </c>
      <c r="C51" s="61">
        <v>82.166700000000006</v>
      </c>
      <c r="D51" s="61">
        <v>7.92</v>
      </c>
      <c r="E51" s="61">
        <v>6.8140000000000001</v>
      </c>
      <c r="F51" s="61">
        <v>14.686999999999999</v>
      </c>
      <c r="G51" s="5">
        <v>-3.8</v>
      </c>
      <c r="H51" s="61">
        <v>3.0579999999999998</v>
      </c>
      <c r="I51" s="61">
        <v>7.95</v>
      </c>
      <c r="J51" s="61">
        <v>10.69</v>
      </c>
      <c r="K51" s="61">
        <v>109.9932</v>
      </c>
      <c r="L51" s="61">
        <v>30.64</v>
      </c>
      <c r="O51" s="69">
        <f t="shared" si="0"/>
        <v>4.8399999999999999E-2</v>
      </c>
      <c r="P51" s="1">
        <f t="shared" si="1"/>
        <v>4.7320000000000002</v>
      </c>
    </row>
    <row r="52" spans="1:16" x14ac:dyDescent="0.25">
      <c r="A52" s="62">
        <v>42801</v>
      </c>
      <c r="B52" s="63">
        <v>0.39050925925925922</v>
      </c>
      <c r="C52" s="61">
        <v>82.333299999999994</v>
      </c>
      <c r="D52" s="61">
        <v>7.94</v>
      </c>
      <c r="E52" s="61">
        <v>12.595000000000001</v>
      </c>
      <c r="F52" s="61">
        <v>14.686999999999999</v>
      </c>
      <c r="G52" s="5">
        <v>-3.8</v>
      </c>
      <c r="H52" s="61">
        <v>3.0880000000000001</v>
      </c>
      <c r="I52" s="61">
        <v>7.94</v>
      </c>
      <c r="J52" s="61">
        <v>10.67</v>
      </c>
      <c r="K52" s="61">
        <v>109.87479999999999</v>
      </c>
      <c r="L52" s="61">
        <v>30.63</v>
      </c>
      <c r="O52" s="69">
        <f t="shared" si="0"/>
        <v>4.8399999999999999E-2</v>
      </c>
      <c r="P52" s="1">
        <f t="shared" si="1"/>
        <v>10.513000000000002</v>
      </c>
    </row>
    <row r="53" spans="1:16" x14ac:dyDescent="0.25">
      <c r="A53" s="62">
        <v>42801</v>
      </c>
      <c r="B53" s="63">
        <v>0.390625</v>
      </c>
      <c r="C53" s="61">
        <v>82.5</v>
      </c>
      <c r="D53" s="61">
        <v>8.0299999999999994</v>
      </c>
      <c r="E53" s="61">
        <v>16.872</v>
      </c>
      <c r="F53" s="61">
        <v>14.686999999999999</v>
      </c>
      <c r="G53" s="5">
        <v>-4</v>
      </c>
      <c r="H53" s="61">
        <v>3.0579999999999998</v>
      </c>
      <c r="I53" s="61">
        <v>7.94</v>
      </c>
      <c r="J53" s="61">
        <v>10.63</v>
      </c>
      <c r="K53" s="61">
        <v>109.87649999999999</v>
      </c>
      <c r="L53" s="61">
        <v>30.89</v>
      </c>
      <c r="O53" s="69">
        <f t="shared" si="0"/>
        <v>3.7699999999999984E-2</v>
      </c>
      <c r="P53" s="1">
        <f t="shared" si="1"/>
        <v>14.79</v>
      </c>
    </row>
    <row r="54" spans="1:16" x14ac:dyDescent="0.25">
      <c r="A54" s="62">
        <v>42801</v>
      </c>
      <c r="B54" s="63">
        <v>0.39074074074074078</v>
      </c>
      <c r="C54" s="61">
        <v>82.666700000000006</v>
      </c>
      <c r="D54" s="61">
        <v>8.07</v>
      </c>
      <c r="E54" s="61">
        <v>21.547000000000001</v>
      </c>
      <c r="F54" s="61">
        <v>14.686999999999999</v>
      </c>
      <c r="G54" s="5">
        <v>-3.9</v>
      </c>
      <c r="H54" s="61">
        <v>3.0579999999999998</v>
      </c>
      <c r="I54" s="61">
        <v>7.94</v>
      </c>
      <c r="J54" s="61">
        <v>10.57</v>
      </c>
      <c r="K54" s="61">
        <v>109.3643</v>
      </c>
      <c r="L54" s="61">
        <v>30.84</v>
      </c>
      <c r="O54" s="69">
        <f t="shared" si="0"/>
        <v>4.3049999999999977E-2</v>
      </c>
      <c r="P54" s="1">
        <f t="shared" si="1"/>
        <v>19.465</v>
      </c>
    </row>
    <row r="55" spans="1:16" x14ac:dyDescent="0.25">
      <c r="A55" s="62">
        <v>42801</v>
      </c>
      <c r="B55" s="63">
        <v>0.3908564814814815</v>
      </c>
      <c r="C55" s="61">
        <v>82.833299999999994</v>
      </c>
      <c r="D55" s="61">
        <v>8.09</v>
      </c>
      <c r="E55" s="61">
        <v>23.347000000000001</v>
      </c>
      <c r="F55" s="61">
        <v>14.686999999999999</v>
      </c>
      <c r="G55" s="5">
        <v>-4.3</v>
      </c>
      <c r="H55" s="61">
        <v>3.0579999999999998</v>
      </c>
      <c r="I55" s="61">
        <v>7.94</v>
      </c>
      <c r="J55" s="61">
        <v>10.57</v>
      </c>
      <c r="K55" s="61">
        <v>109.4029</v>
      </c>
      <c r="L55" s="61">
        <v>30.88</v>
      </c>
      <c r="O55" s="69">
        <f t="shared" si="0"/>
        <v>2.1650000000000003E-2</v>
      </c>
      <c r="P55" s="1">
        <f t="shared" si="1"/>
        <v>21.265000000000001</v>
      </c>
    </row>
    <row r="56" spans="1:16" x14ac:dyDescent="0.25">
      <c r="A56" s="62">
        <v>42801</v>
      </c>
      <c r="B56" s="63">
        <v>0.39097222222222222</v>
      </c>
      <c r="C56" s="61">
        <v>83</v>
      </c>
      <c r="D56" s="61">
        <v>8.09</v>
      </c>
      <c r="E56" s="61">
        <v>23.335000000000001</v>
      </c>
      <c r="F56" s="61">
        <v>14.686999999999999</v>
      </c>
      <c r="G56" s="5">
        <v>-3.6</v>
      </c>
      <c r="H56" s="61">
        <v>3.0579999999999998</v>
      </c>
      <c r="I56" s="61">
        <v>7.94</v>
      </c>
      <c r="J56" s="61">
        <v>10.53</v>
      </c>
      <c r="K56" s="61">
        <v>108.92789999999999</v>
      </c>
      <c r="L56" s="61">
        <v>30.78</v>
      </c>
      <c r="O56" s="69">
        <f t="shared" si="0"/>
        <v>5.9099999999999986E-2</v>
      </c>
      <c r="P56" s="1">
        <f t="shared" si="1"/>
        <v>21.253</v>
      </c>
    </row>
    <row r="57" spans="1:16" x14ac:dyDescent="0.25">
      <c r="A57" s="62">
        <v>42801</v>
      </c>
      <c r="B57" s="63">
        <v>0.39108796296296294</v>
      </c>
      <c r="C57" s="61">
        <v>83.166700000000006</v>
      </c>
      <c r="D57" s="61">
        <v>8.11</v>
      </c>
      <c r="E57" s="61">
        <v>23.007999999999999</v>
      </c>
      <c r="F57" s="61">
        <v>14.686999999999999</v>
      </c>
      <c r="G57" s="5">
        <v>-3.9</v>
      </c>
      <c r="H57" s="61">
        <v>3.0579999999999998</v>
      </c>
      <c r="I57" s="61">
        <v>7.94</v>
      </c>
      <c r="J57" s="61">
        <v>10.5</v>
      </c>
      <c r="K57" s="61">
        <v>108.68170000000001</v>
      </c>
      <c r="L57" s="61">
        <v>30.82</v>
      </c>
      <c r="O57" s="69">
        <f t="shared" si="0"/>
        <v>4.3049999999999977E-2</v>
      </c>
      <c r="P57" s="1">
        <f t="shared" si="1"/>
        <v>20.925999999999998</v>
      </c>
    </row>
    <row r="58" spans="1:16" x14ac:dyDescent="0.25">
      <c r="A58" s="62">
        <v>42801</v>
      </c>
      <c r="B58" s="63">
        <v>0.39120370370370372</v>
      </c>
      <c r="C58" s="61">
        <v>83.333299999999994</v>
      </c>
      <c r="D58" s="61">
        <v>8.1</v>
      </c>
      <c r="E58" s="61">
        <v>23.329000000000001</v>
      </c>
      <c r="F58" s="61">
        <v>14.686999999999999</v>
      </c>
      <c r="G58" s="5">
        <v>-4.2</v>
      </c>
      <c r="H58" s="61">
        <v>3.0579999999999998</v>
      </c>
      <c r="I58" s="61">
        <v>7.94</v>
      </c>
      <c r="J58" s="61">
        <v>10.51</v>
      </c>
      <c r="K58" s="61">
        <v>108.7264</v>
      </c>
      <c r="L58" s="61">
        <v>30.82</v>
      </c>
      <c r="O58" s="69">
        <f t="shared" si="0"/>
        <v>2.6999999999999968E-2</v>
      </c>
      <c r="P58" s="1">
        <f t="shared" si="1"/>
        <v>21.247</v>
      </c>
    </row>
    <row r="59" spans="1:16" x14ac:dyDescent="0.25">
      <c r="A59" s="62">
        <v>42801</v>
      </c>
      <c r="B59" s="63">
        <v>0.3913194444444445</v>
      </c>
      <c r="C59" s="61">
        <v>83.5</v>
      </c>
      <c r="D59" s="61">
        <v>8.1</v>
      </c>
      <c r="E59" s="61">
        <v>27.388000000000002</v>
      </c>
      <c r="F59" s="61">
        <v>14.686999999999999</v>
      </c>
      <c r="G59" s="5">
        <v>-4.2</v>
      </c>
      <c r="H59" s="61">
        <v>3.0579999999999998</v>
      </c>
      <c r="I59" s="61">
        <v>7.94</v>
      </c>
      <c r="J59" s="61">
        <v>10.49</v>
      </c>
      <c r="K59" s="61">
        <v>108.44240000000001</v>
      </c>
      <c r="L59" s="61">
        <v>30.74</v>
      </c>
      <c r="O59" s="69">
        <f t="shared" si="0"/>
        <v>2.6999999999999968E-2</v>
      </c>
      <c r="P59" s="1">
        <f t="shared" si="1"/>
        <v>25.306000000000001</v>
      </c>
    </row>
    <row r="60" spans="1:16" x14ac:dyDescent="0.25">
      <c r="A60" s="62">
        <v>42801</v>
      </c>
      <c r="B60" s="63">
        <v>0.39143518518518516</v>
      </c>
      <c r="C60" s="61">
        <v>83.666700000000006</v>
      </c>
      <c r="D60" s="61">
        <v>8.11</v>
      </c>
      <c r="E60" s="61">
        <v>29.707000000000001</v>
      </c>
      <c r="F60" s="61">
        <v>14.686999999999999</v>
      </c>
      <c r="G60" s="5">
        <v>-4.4000000000000004</v>
      </c>
      <c r="H60" s="61">
        <v>3.0880000000000001</v>
      </c>
      <c r="I60" s="61">
        <v>7.94</v>
      </c>
      <c r="J60" s="61">
        <v>10.46</v>
      </c>
      <c r="K60" s="61">
        <v>108.1919</v>
      </c>
      <c r="L60" s="61">
        <v>30.73</v>
      </c>
      <c r="O60" s="69">
        <f t="shared" si="0"/>
        <v>1.6299999999999953E-2</v>
      </c>
      <c r="P60" s="1">
        <f t="shared" si="1"/>
        <v>27.625</v>
      </c>
    </row>
    <row r="61" spans="1:16" x14ac:dyDescent="0.25">
      <c r="A61" s="62">
        <v>42801</v>
      </c>
      <c r="B61" s="63">
        <v>0.39155092592592594</v>
      </c>
      <c r="C61" s="61">
        <v>83.833299999999994</v>
      </c>
      <c r="D61" s="61">
        <v>8.11</v>
      </c>
      <c r="E61" s="61">
        <v>28.315000000000001</v>
      </c>
      <c r="F61" s="61">
        <v>14.686999999999999</v>
      </c>
      <c r="G61" s="5">
        <v>-4.0999999999999996</v>
      </c>
      <c r="H61" s="61">
        <v>3.0289999999999999</v>
      </c>
      <c r="I61" s="61">
        <v>7.94</v>
      </c>
      <c r="J61" s="61">
        <v>10.43</v>
      </c>
      <c r="K61" s="61">
        <v>107.8541</v>
      </c>
      <c r="L61" s="61">
        <v>30.73</v>
      </c>
      <c r="O61" s="69">
        <f t="shared" si="0"/>
        <v>3.234999999999999E-2</v>
      </c>
      <c r="P61" s="1">
        <f t="shared" si="1"/>
        <v>26.233000000000001</v>
      </c>
    </row>
    <row r="62" spans="1:16" x14ac:dyDescent="0.25">
      <c r="A62" s="62">
        <v>42801</v>
      </c>
      <c r="B62" s="63">
        <v>0.39166666666666666</v>
      </c>
      <c r="C62" s="61">
        <v>84</v>
      </c>
      <c r="D62" s="61">
        <v>8.1</v>
      </c>
      <c r="E62" s="61">
        <v>28.501000000000001</v>
      </c>
      <c r="F62" s="61">
        <v>14.686999999999999</v>
      </c>
      <c r="G62" s="5">
        <v>-3.9</v>
      </c>
      <c r="H62" s="61">
        <v>3.0880000000000001</v>
      </c>
      <c r="I62" s="61">
        <v>7.94</v>
      </c>
      <c r="J62" s="61">
        <v>10.43</v>
      </c>
      <c r="K62" s="61">
        <v>107.8262</v>
      </c>
      <c r="L62" s="61">
        <v>30.73</v>
      </c>
      <c r="O62" s="69">
        <f t="shared" si="0"/>
        <v>4.3049999999999977E-2</v>
      </c>
      <c r="P62" s="1">
        <f t="shared" si="1"/>
        <v>26.419</v>
      </c>
    </row>
    <row r="63" spans="1:16" x14ac:dyDescent="0.25">
      <c r="A63" s="62">
        <v>42801</v>
      </c>
      <c r="B63" s="63">
        <v>0.39178240740740744</v>
      </c>
      <c r="C63" s="61">
        <v>84.166700000000006</v>
      </c>
      <c r="D63" s="61">
        <v>8.11</v>
      </c>
      <c r="E63" s="61">
        <v>28.626000000000001</v>
      </c>
      <c r="F63" s="61">
        <v>14.686999999999999</v>
      </c>
      <c r="G63" s="5">
        <v>-4.2</v>
      </c>
      <c r="H63" s="61">
        <v>3.0880000000000001</v>
      </c>
      <c r="I63" s="61">
        <v>7.94</v>
      </c>
      <c r="J63" s="61">
        <v>10.41</v>
      </c>
      <c r="K63" s="61">
        <v>107.6751</v>
      </c>
      <c r="L63" s="61">
        <v>30.72</v>
      </c>
      <c r="O63" s="69">
        <f t="shared" si="0"/>
        <v>2.6999999999999968E-2</v>
      </c>
      <c r="P63" s="1">
        <f t="shared" si="1"/>
        <v>26.544</v>
      </c>
    </row>
    <row r="64" spans="1:16" x14ac:dyDescent="0.25">
      <c r="A64" s="62">
        <v>42801</v>
      </c>
      <c r="B64" s="63">
        <v>0.39189814814814811</v>
      </c>
      <c r="C64" s="61">
        <v>84.333299999999994</v>
      </c>
      <c r="D64" s="61">
        <v>8.11</v>
      </c>
      <c r="E64" s="61">
        <v>28.641999999999999</v>
      </c>
      <c r="F64" s="61">
        <v>14.686999999999999</v>
      </c>
      <c r="G64" s="5">
        <v>-4.2</v>
      </c>
      <c r="H64" s="61">
        <v>3.0880000000000001</v>
      </c>
      <c r="I64" s="61">
        <v>7.94</v>
      </c>
      <c r="J64" s="61">
        <v>10.4</v>
      </c>
      <c r="K64" s="61">
        <v>107.5955</v>
      </c>
      <c r="L64" s="61">
        <v>30.72</v>
      </c>
      <c r="O64" s="69">
        <f t="shared" si="0"/>
        <v>2.6999999999999968E-2</v>
      </c>
      <c r="P64" s="1">
        <f t="shared" si="1"/>
        <v>26.56</v>
      </c>
    </row>
    <row r="65" spans="1:16" x14ac:dyDescent="0.25">
      <c r="A65" s="62">
        <v>42801</v>
      </c>
      <c r="B65" s="63">
        <v>0.39201388888888888</v>
      </c>
      <c r="C65" s="61">
        <v>84.5</v>
      </c>
      <c r="D65" s="61">
        <v>8.11</v>
      </c>
      <c r="E65" s="61">
        <v>26.7</v>
      </c>
      <c r="F65" s="61">
        <v>14.686999999999999</v>
      </c>
      <c r="G65" s="5">
        <v>-4.0999999999999996</v>
      </c>
      <c r="H65" s="61">
        <v>3.0579999999999998</v>
      </c>
      <c r="I65" s="61">
        <v>7.94</v>
      </c>
      <c r="J65" s="61">
        <v>10.4</v>
      </c>
      <c r="K65" s="61">
        <v>107.5903</v>
      </c>
      <c r="L65" s="61">
        <v>30.73</v>
      </c>
      <c r="O65" s="69">
        <f t="shared" si="0"/>
        <v>3.234999999999999E-2</v>
      </c>
      <c r="P65" s="1">
        <f t="shared" si="1"/>
        <v>24.617999999999999</v>
      </c>
    </row>
    <row r="66" spans="1:16" x14ac:dyDescent="0.25">
      <c r="A66" s="62">
        <v>42801</v>
      </c>
      <c r="B66" s="63">
        <v>0.39212962962962966</v>
      </c>
      <c r="C66" s="61">
        <v>84.666700000000006</v>
      </c>
      <c r="D66" s="61">
        <v>8.1</v>
      </c>
      <c r="E66" s="61">
        <v>15.385</v>
      </c>
      <c r="F66" s="61">
        <v>14.686999999999999</v>
      </c>
      <c r="G66" s="5">
        <v>-4.0999999999999996</v>
      </c>
      <c r="H66" s="61">
        <v>3.0579999999999998</v>
      </c>
      <c r="I66" s="61">
        <v>7.95</v>
      </c>
      <c r="J66" s="61">
        <v>10.42</v>
      </c>
      <c r="K66" s="61">
        <v>107.73560000000001</v>
      </c>
      <c r="L66" s="61">
        <v>30.77</v>
      </c>
      <c r="O66" s="69">
        <f t="shared" si="0"/>
        <v>3.234999999999999E-2</v>
      </c>
      <c r="P66" s="1">
        <f t="shared" si="1"/>
        <v>13.303000000000001</v>
      </c>
    </row>
    <row r="67" spans="1:16" x14ac:dyDescent="0.25">
      <c r="A67" s="62">
        <v>42801</v>
      </c>
      <c r="B67" s="63">
        <v>0.39224537037037038</v>
      </c>
      <c r="C67" s="61">
        <v>84.833299999999994</v>
      </c>
      <c r="D67" s="61">
        <v>8.02</v>
      </c>
      <c r="E67" s="61">
        <v>5.2009999999999996</v>
      </c>
      <c r="F67" s="61">
        <v>14.686999999999999</v>
      </c>
      <c r="G67" s="5">
        <v>-3.9</v>
      </c>
      <c r="H67" s="61">
        <v>3.0579999999999998</v>
      </c>
      <c r="I67" s="61">
        <v>7.95</v>
      </c>
      <c r="J67" s="61">
        <v>10.48</v>
      </c>
      <c r="K67" s="61">
        <v>108.191</v>
      </c>
      <c r="L67" s="61">
        <v>30.69</v>
      </c>
      <c r="O67" s="69">
        <f t="shared" si="0"/>
        <v>4.3049999999999977E-2</v>
      </c>
      <c r="P67" s="1">
        <f t="shared" si="1"/>
        <v>3.1189999999999998</v>
      </c>
    </row>
    <row r="68" spans="1:16" x14ac:dyDescent="0.25">
      <c r="A68" s="62">
        <v>42801</v>
      </c>
      <c r="B68" s="63">
        <v>0.3923611111111111</v>
      </c>
      <c r="C68" s="61">
        <v>85</v>
      </c>
      <c r="D68" s="61">
        <v>7.94</v>
      </c>
      <c r="E68" s="61">
        <v>5.1959999999999997</v>
      </c>
      <c r="F68" s="61">
        <v>14.686999999999999</v>
      </c>
      <c r="G68" s="5">
        <v>-3.9</v>
      </c>
      <c r="H68" s="61">
        <v>3.0579999999999998</v>
      </c>
      <c r="I68" s="61">
        <v>7.96</v>
      </c>
      <c r="J68" s="61">
        <v>10.56</v>
      </c>
      <c r="K68" s="61">
        <v>108.7316</v>
      </c>
      <c r="L68" s="61">
        <v>30.68</v>
      </c>
      <c r="O68" s="69">
        <f t="shared" si="0"/>
        <v>4.3049999999999977E-2</v>
      </c>
      <c r="P68" s="1">
        <f t="shared" si="1"/>
        <v>3.1139999999999999</v>
      </c>
    </row>
    <row r="69" spans="1:16" x14ac:dyDescent="0.25">
      <c r="A69" s="62">
        <v>42801</v>
      </c>
      <c r="B69" s="63">
        <v>0.39247685185185183</v>
      </c>
      <c r="C69" s="61">
        <v>85.166700000000006</v>
      </c>
      <c r="D69" s="61">
        <v>7.92</v>
      </c>
      <c r="E69" s="61">
        <v>5.1420000000000003</v>
      </c>
      <c r="F69" s="61">
        <v>14.686999999999999</v>
      </c>
      <c r="G69" s="5">
        <v>-3.9</v>
      </c>
      <c r="H69" s="61">
        <v>3.0880000000000001</v>
      </c>
      <c r="I69" s="61">
        <v>7.96</v>
      </c>
      <c r="J69" s="61">
        <v>10.59</v>
      </c>
      <c r="K69" s="61">
        <v>109.1101</v>
      </c>
      <c r="L69" s="61">
        <v>30.76</v>
      </c>
      <c r="O69" s="69">
        <f t="shared" si="0"/>
        <v>4.3049999999999977E-2</v>
      </c>
      <c r="P69" s="1">
        <f t="shared" si="1"/>
        <v>3.0600000000000005</v>
      </c>
    </row>
    <row r="70" spans="1:16" x14ac:dyDescent="0.25">
      <c r="A70" s="62">
        <v>42801</v>
      </c>
      <c r="B70" s="63">
        <v>0.3925925925925926</v>
      </c>
      <c r="C70" s="61">
        <v>85.333299999999994</v>
      </c>
      <c r="D70" s="61">
        <v>7.92</v>
      </c>
      <c r="E70" s="61">
        <v>3.5819999999999999</v>
      </c>
      <c r="F70" s="61">
        <v>14.686999999999999</v>
      </c>
      <c r="G70" s="5">
        <v>-4</v>
      </c>
      <c r="H70" s="61">
        <v>3.0880000000000001</v>
      </c>
      <c r="I70" s="61">
        <v>7.96</v>
      </c>
      <c r="J70" s="61">
        <v>10.62</v>
      </c>
      <c r="K70" s="61">
        <v>109.3597</v>
      </c>
      <c r="L70" s="61">
        <v>30.62</v>
      </c>
      <c r="O70" s="69">
        <f t="shared" si="0"/>
        <v>3.7699999999999984E-2</v>
      </c>
      <c r="P70" s="1">
        <f t="shared" si="1"/>
        <v>1.5</v>
      </c>
    </row>
    <row r="71" spans="1:16" x14ac:dyDescent="0.25">
      <c r="A71" s="62">
        <v>42801</v>
      </c>
      <c r="B71" s="63">
        <v>0.39270833333333338</v>
      </c>
      <c r="C71" s="61">
        <v>85.5</v>
      </c>
      <c r="D71" s="61">
        <v>7.92</v>
      </c>
      <c r="E71" s="61">
        <v>4.0789999999999997</v>
      </c>
      <c r="F71" s="61">
        <v>14.686999999999999</v>
      </c>
      <c r="G71" s="5">
        <v>-4.0999999999999996</v>
      </c>
      <c r="H71" s="61">
        <v>3.0880000000000001</v>
      </c>
      <c r="I71" s="61">
        <v>7.96</v>
      </c>
      <c r="J71" s="61">
        <v>10.65</v>
      </c>
      <c r="K71" s="61">
        <v>109.6211</v>
      </c>
      <c r="L71" s="61">
        <v>30.63</v>
      </c>
      <c r="O71" s="69">
        <f t="shared" si="0"/>
        <v>3.234999999999999E-2</v>
      </c>
      <c r="P71" s="1">
        <f t="shared" si="1"/>
        <v>1.9969999999999999</v>
      </c>
    </row>
    <row r="72" spans="1:16" x14ac:dyDescent="0.25">
      <c r="A72" s="62">
        <v>42801</v>
      </c>
      <c r="B72" s="63">
        <v>0.39282407407407405</v>
      </c>
      <c r="C72" s="61">
        <v>85.666700000000006</v>
      </c>
      <c r="D72" s="61">
        <v>7.92</v>
      </c>
      <c r="E72" s="61">
        <v>4.2</v>
      </c>
      <c r="F72" s="61">
        <v>14.686999999999999</v>
      </c>
      <c r="G72" s="5">
        <v>-4.2</v>
      </c>
      <c r="H72" s="61">
        <v>3.0579999999999998</v>
      </c>
      <c r="I72" s="61">
        <v>7.96</v>
      </c>
      <c r="J72" s="61">
        <v>10.66</v>
      </c>
      <c r="K72" s="61">
        <v>109.72620000000001</v>
      </c>
      <c r="L72" s="61">
        <v>30.7</v>
      </c>
      <c r="O72" s="69">
        <f t="shared" si="0"/>
        <v>2.6999999999999968E-2</v>
      </c>
      <c r="P72" s="1">
        <f t="shared" si="1"/>
        <v>2.1180000000000003</v>
      </c>
    </row>
    <row r="73" spans="1:16" x14ac:dyDescent="0.25">
      <c r="A73" s="62">
        <v>42801</v>
      </c>
      <c r="B73" s="63">
        <v>0.39293981481481483</v>
      </c>
      <c r="C73" s="61">
        <v>85.833299999999994</v>
      </c>
      <c r="D73" s="61">
        <v>7.91</v>
      </c>
      <c r="E73" s="61">
        <v>4.7830000000000004</v>
      </c>
      <c r="F73" s="61">
        <v>14.686999999999999</v>
      </c>
      <c r="G73" s="5">
        <v>-4</v>
      </c>
      <c r="H73" s="61">
        <v>3.0579999999999998</v>
      </c>
      <c r="I73" s="61">
        <v>7.96</v>
      </c>
      <c r="J73" s="61">
        <v>10.68</v>
      </c>
      <c r="K73" s="61">
        <v>109.8584</v>
      </c>
      <c r="L73" s="61">
        <v>30.64</v>
      </c>
      <c r="O73" s="69">
        <f t="shared" ref="O73:O136" si="2">IF(G73="","",IF(G73*O$2+O$3&lt;0,0,G73*O$2+O$3))</f>
        <v>3.7699999999999984E-2</v>
      </c>
      <c r="P73" s="1">
        <f t="shared" ref="P73:P136" si="3">E73-P$4</f>
        <v>2.7010000000000005</v>
      </c>
    </row>
    <row r="74" spans="1:16" x14ac:dyDescent="0.25">
      <c r="A74" s="62">
        <v>42801</v>
      </c>
      <c r="B74" s="63">
        <v>0.39305555555555555</v>
      </c>
      <c r="C74" s="61">
        <v>86</v>
      </c>
      <c r="D74" s="61">
        <v>7.92</v>
      </c>
      <c r="E74" s="61">
        <v>4.8</v>
      </c>
      <c r="F74" s="61">
        <v>14.686999999999999</v>
      </c>
      <c r="G74" s="5">
        <v>-3.9</v>
      </c>
      <c r="H74" s="61">
        <v>3.0579999999999998</v>
      </c>
      <c r="I74" s="61">
        <v>7.96</v>
      </c>
      <c r="J74" s="61">
        <v>10.69</v>
      </c>
      <c r="K74" s="61">
        <v>110.0307</v>
      </c>
      <c r="L74" s="61">
        <v>30.67</v>
      </c>
      <c r="O74" s="69">
        <f t="shared" si="2"/>
        <v>4.3049999999999977E-2</v>
      </c>
      <c r="P74" s="1">
        <f t="shared" si="3"/>
        <v>2.718</v>
      </c>
    </row>
    <row r="75" spans="1:16" x14ac:dyDescent="0.25">
      <c r="A75" s="62">
        <v>42801</v>
      </c>
      <c r="B75" s="63">
        <v>0.39317129629629632</v>
      </c>
      <c r="C75" s="61">
        <v>86.166700000000006</v>
      </c>
      <c r="D75" s="61">
        <v>7.91</v>
      </c>
      <c r="E75" s="61">
        <v>5.0179999999999998</v>
      </c>
      <c r="F75" s="61">
        <v>14.686999999999999</v>
      </c>
      <c r="G75" s="5">
        <v>-3.9</v>
      </c>
      <c r="H75" s="61">
        <v>3.0579999999999998</v>
      </c>
      <c r="I75" s="61">
        <v>7.96</v>
      </c>
      <c r="J75" s="61">
        <v>10.69</v>
      </c>
      <c r="K75" s="61">
        <v>110.0318</v>
      </c>
      <c r="L75" s="61">
        <v>30.63</v>
      </c>
      <c r="O75" s="69">
        <f t="shared" si="2"/>
        <v>4.3049999999999977E-2</v>
      </c>
      <c r="P75" s="1">
        <f t="shared" si="3"/>
        <v>2.9359999999999999</v>
      </c>
    </row>
    <row r="76" spans="1:16" x14ac:dyDescent="0.25">
      <c r="A76" s="62">
        <v>42801</v>
      </c>
      <c r="B76" s="63">
        <v>0.39328703703703699</v>
      </c>
      <c r="C76" s="61">
        <v>86.333299999999994</v>
      </c>
      <c r="D76" s="61">
        <v>7.91</v>
      </c>
      <c r="E76" s="61">
        <v>5.1660000000000004</v>
      </c>
      <c r="F76" s="61">
        <v>14.686999999999999</v>
      </c>
      <c r="G76" s="5">
        <v>-4.0999999999999996</v>
      </c>
      <c r="H76" s="61">
        <v>3.0579999999999998</v>
      </c>
      <c r="I76" s="61">
        <v>7.97</v>
      </c>
      <c r="J76" s="61">
        <v>10.68</v>
      </c>
      <c r="K76" s="61">
        <v>109.87520000000001</v>
      </c>
      <c r="L76" s="61">
        <v>30.62</v>
      </c>
      <c r="O76" s="69">
        <f t="shared" si="2"/>
        <v>3.234999999999999E-2</v>
      </c>
      <c r="P76" s="1">
        <f t="shared" si="3"/>
        <v>3.0840000000000005</v>
      </c>
    </row>
    <row r="77" spans="1:16" x14ac:dyDescent="0.25">
      <c r="A77" s="62">
        <v>42801</v>
      </c>
      <c r="B77" s="63">
        <v>0.39340277777777777</v>
      </c>
      <c r="C77" s="61">
        <v>86.5</v>
      </c>
      <c r="D77" s="61">
        <v>7.91</v>
      </c>
      <c r="E77" s="61">
        <v>5.21</v>
      </c>
      <c r="F77" s="61">
        <v>14.686999999999999</v>
      </c>
      <c r="G77" s="5">
        <v>-4.0999999999999996</v>
      </c>
      <c r="H77" s="61">
        <v>3.0579999999999998</v>
      </c>
      <c r="I77" s="61">
        <v>7.97</v>
      </c>
      <c r="J77" s="61">
        <v>10.69</v>
      </c>
      <c r="K77" s="61">
        <v>110.0972</v>
      </c>
      <c r="L77" s="61">
        <v>30.69</v>
      </c>
      <c r="O77" s="69">
        <f t="shared" si="2"/>
        <v>3.234999999999999E-2</v>
      </c>
      <c r="P77" s="1">
        <f t="shared" si="3"/>
        <v>3.1280000000000001</v>
      </c>
    </row>
    <row r="78" spans="1:16" x14ac:dyDescent="0.25">
      <c r="A78" s="62">
        <v>42801</v>
      </c>
      <c r="B78" s="63">
        <v>0.39351851851851855</v>
      </c>
      <c r="C78" s="61">
        <v>86.666700000000006</v>
      </c>
      <c r="D78" s="61">
        <v>7.91</v>
      </c>
      <c r="E78" s="61">
        <v>5.1059999999999999</v>
      </c>
      <c r="F78" s="61">
        <v>14.686999999999999</v>
      </c>
      <c r="G78" s="5">
        <v>-4.2</v>
      </c>
      <c r="H78" s="61">
        <v>3.0579999999999998</v>
      </c>
      <c r="I78" s="61">
        <v>7.97</v>
      </c>
      <c r="J78" s="61">
        <v>10.7</v>
      </c>
      <c r="K78" s="61">
        <v>110.0921</v>
      </c>
      <c r="L78" s="61">
        <v>30.62</v>
      </c>
      <c r="O78" s="69">
        <f t="shared" si="2"/>
        <v>2.6999999999999968E-2</v>
      </c>
      <c r="P78" s="1">
        <f t="shared" si="3"/>
        <v>3.024</v>
      </c>
    </row>
    <row r="79" spans="1:16" x14ac:dyDescent="0.25">
      <c r="A79" s="62">
        <v>42801</v>
      </c>
      <c r="B79" s="63">
        <v>0.39363425925925927</v>
      </c>
      <c r="C79" s="61">
        <v>86.833299999999994</v>
      </c>
      <c r="D79" s="61">
        <v>7.91</v>
      </c>
      <c r="E79" s="61">
        <v>5.3029999999999999</v>
      </c>
      <c r="F79" s="61">
        <v>14.686999999999999</v>
      </c>
      <c r="G79" s="5">
        <v>-4</v>
      </c>
      <c r="H79" s="61">
        <v>3.0579999999999998</v>
      </c>
      <c r="I79" s="61">
        <v>7.97</v>
      </c>
      <c r="J79" s="61">
        <v>10.7</v>
      </c>
      <c r="K79" s="61">
        <v>110.1045</v>
      </c>
      <c r="L79" s="61">
        <v>30.68</v>
      </c>
      <c r="O79" s="69">
        <f t="shared" si="2"/>
        <v>3.7699999999999984E-2</v>
      </c>
      <c r="P79" s="1">
        <f t="shared" si="3"/>
        <v>3.2210000000000001</v>
      </c>
    </row>
    <row r="80" spans="1:16" x14ac:dyDescent="0.25">
      <c r="A80" s="62">
        <v>42801</v>
      </c>
      <c r="B80" s="63">
        <v>0.39374999999999999</v>
      </c>
      <c r="C80" s="61">
        <v>87</v>
      </c>
      <c r="D80" s="61">
        <v>7.91</v>
      </c>
      <c r="E80" s="61">
        <v>5.2210000000000001</v>
      </c>
      <c r="F80" s="61">
        <v>14.686999999999999</v>
      </c>
      <c r="G80" s="5">
        <v>-4</v>
      </c>
      <c r="H80" s="61">
        <v>3.0579999999999998</v>
      </c>
      <c r="I80" s="61">
        <v>7.97</v>
      </c>
      <c r="J80" s="61">
        <v>10.7</v>
      </c>
      <c r="K80" s="61">
        <v>110.1497</v>
      </c>
      <c r="L80" s="61">
        <v>30.62</v>
      </c>
      <c r="O80" s="69">
        <f t="shared" si="2"/>
        <v>3.7699999999999984E-2</v>
      </c>
      <c r="P80" s="1">
        <f t="shared" si="3"/>
        <v>3.1390000000000002</v>
      </c>
    </row>
    <row r="81" spans="1:16" x14ac:dyDescent="0.25">
      <c r="A81" s="62">
        <v>42801</v>
      </c>
      <c r="B81" s="63">
        <v>0.39386574074074071</v>
      </c>
      <c r="C81" s="61">
        <v>87.166700000000006</v>
      </c>
      <c r="D81" s="61">
        <v>7.91</v>
      </c>
      <c r="E81" s="61">
        <v>5.319</v>
      </c>
      <c r="F81" s="61">
        <v>14.686999999999999</v>
      </c>
      <c r="G81" s="5">
        <v>-4.0999999999999996</v>
      </c>
      <c r="H81" s="61">
        <v>3.0579999999999998</v>
      </c>
      <c r="I81" s="61">
        <v>7.97</v>
      </c>
      <c r="J81" s="61">
        <v>10.71</v>
      </c>
      <c r="K81" s="61">
        <v>110.1875</v>
      </c>
      <c r="L81" s="61">
        <v>30.68</v>
      </c>
      <c r="O81" s="69">
        <f t="shared" si="2"/>
        <v>3.234999999999999E-2</v>
      </c>
      <c r="P81" s="1">
        <f t="shared" si="3"/>
        <v>3.2370000000000001</v>
      </c>
    </row>
    <row r="82" spans="1:16" x14ac:dyDescent="0.25">
      <c r="A82" s="62">
        <v>42801</v>
      </c>
      <c r="B82" s="63">
        <v>0.39398148148148149</v>
      </c>
      <c r="C82" s="61">
        <v>87.333299999999994</v>
      </c>
      <c r="D82" s="61">
        <v>7.91</v>
      </c>
      <c r="E82" s="61">
        <v>5.298</v>
      </c>
      <c r="F82" s="61">
        <v>14.686999999999999</v>
      </c>
      <c r="G82" s="5">
        <v>-3.5</v>
      </c>
      <c r="H82" s="61">
        <v>3.0579999999999998</v>
      </c>
      <c r="I82" s="61">
        <v>7.97</v>
      </c>
      <c r="J82" s="61">
        <v>10.71</v>
      </c>
      <c r="K82" s="61">
        <v>110.2068</v>
      </c>
      <c r="L82" s="61">
        <v>30.68</v>
      </c>
      <c r="O82" s="69">
        <f t="shared" si="2"/>
        <v>6.444999999999998E-2</v>
      </c>
      <c r="P82" s="1">
        <f t="shared" si="3"/>
        <v>3.2160000000000002</v>
      </c>
    </row>
    <row r="83" spans="1:16" x14ac:dyDescent="0.25">
      <c r="A83" s="62">
        <v>42801</v>
      </c>
      <c r="B83" s="63">
        <v>0.39409722222222227</v>
      </c>
      <c r="C83" s="61">
        <v>87.5</v>
      </c>
      <c r="D83" s="61">
        <v>7.91</v>
      </c>
      <c r="E83" s="61">
        <v>5.4119999999999999</v>
      </c>
      <c r="F83" s="61">
        <v>14.686999999999999</v>
      </c>
      <c r="G83" s="5">
        <v>-4.0999999999999996</v>
      </c>
      <c r="H83" s="61">
        <v>3.0579999999999998</v>
      </c>
      <c r="I83" s="61">
        <v>7.97</v>
      </c>
      <c r="J83" s="61">
        <v>10.7</v>
      </c>
      <c r="K83" s="61">
        <v>110.1533</v>
      </c>
      <c r="L83" s="61">
        <v>30.7</v>
      </c>
      <c r="O83" s="69">
        <f t="shared" si="2"/>
        <v>3.234999999999999E-2</v>
      </c>
      <c r="P83" s="1">
        <f t="shared" si="3"/>
        <v>3.33</v>
      </c>
    </row>
    <row r="84" spans="1:16" x14ac:dyDescent="0.25">
      <c r="A84" s="62">
        <v>42801</v>
      </c>
      <c r="B84" s="63">
        <v>0.39421296296296293</v>
      </c>
      <c r="C84" s="61">
        <v>87.666700000000006</v>
      </c>
      <c r="D84" s="61">
        <v>7.91</v>
      </c>
      <c r="E84" s="61">
        <v>5.3090000000000002</v>
      </c>
      <c r="F84" s="61">
        <v>14.686999999999999</v>
      </c>
      <c r="G84" s="5">
        <v>-4.0999999999999996</v>
      </c>
      <c r="H84" s="61">
        <v>3.0880000000000001</v>
      </c>
      <c r="I84" s="61">
        <v>7.97</v>
      </c>
      <c r="J84" s="61">
        <v>10.7</v>
      </c>
      <c r="K84" s="61">
        <v>110.13030000000001</v>
      </c>
      <c r="L84" s="61">
        <v>30.62</v>
      </c>
      <c r="O84" s="69">
        <f t="shared" si="2"/>
        <v>3.234999999999999E-2</v>
      </c>
      <c r="P84" s="1">
        <f t="shared" si="3"/>
        <v>3.2270000000000003</v>
      </c>
    </row>
    <row r="85" spans="1:16" x14ac:dyDescent="0.25">
      <c r="A85" s="62">
        <v>42801</v>
      </c>
      <c r="B85" s="63">
        <v>0.39432870370370371</v>
      </c>
      <c r="C85" s="61">
        <v>87.833299999999994</v>
      </c>
      <c r="D85" s="61">
        <v>7.91</v>
      </c>
      <c r="E85" s="61">
        <v>5.3689999999999998</v>
      </c>
      <c r="F85" s="61">
        <v>14.686999999999999</v>
      </c>
      <c r="G85" s="5">
        <v>-3.6</v>
      </c>
      <c r="H85" s="61">
        <v>3.0880000000000001</v>
      </c>
      <c r="I85" s="61">
        <v>7.97</v>
      </c>
      <c r="J85" s="61">
        <v>10.7</v>
      </c>
      <c r="K85" s="61">
        <v>110.1741</v>
      </c>
      <c r="L85" s="61">
        <v>30.68</v>
      </c>
      <c r="O85" s="69">
        <f t="shared" si="2"/>
        <v>5.9099999999999986E-2</v>
      </c>
      <c r="P85" s="1">
        <f t="shared" si="3"/>
        <v>3.2869999999999999</v>
      </c>
    </row>
    <row r="86" spans="1:16" x14ac:dyDescent="0.25">
      <c r="A86" s="62">
        <v>42801</v>
      </c>
      <c r="B86" s="63">
        <v>0.39444444444444443</v>
      </c>
      <c r="C86" s="61">
        <v>88</v>
      </c>
      <c r="D86" s="61">
        <v>7.92</v>
      </c>
      <c r="E86" s="61">
        <v>5.407</v>
      </c>
      <c r="F86" s="61">
        <v>14.686999999999999</v>
      </c>
      <c r="G86" s="5">
        <v>-4</v>
      </c>
      <c r="H86" s="61">
        <v>3.0880000000000001</v>
      </c>
      <c r="I86" s="61">
        <v>7.97</v>
      </c>
      <c r="J86" s="61">
        <v>10.7</v>
      </c>
      <c r="K86" s="61">
        <v>110.17700000000001</v>
      </c>
      <c r="L86" s="61">
        <v>30.68</v>
      </c>
      <c r="O86" s="69">
        <f t="shared" si="2"/>
        <v>3.7699999999999984E-2</v>
      </c>
      <c r="P86" s="1">
        <f t="shared" si="3"/>
        <v>3.3250000000000002</v>
      </c>
    </row>
    <row r="87" spans="1:16" x14ac:dyDescent="0.25">
      <c r="A87" s="62">
        <v>42801</v>
      </c>
      <c r="B87" s="63">
        <v>0.39456018518518521</v>
      </c>
      <c r="C87" s="61">
        <v>88.166700000000006</v>
      </c>
      <c r="D87" s="61">
        <v>7.91</v>
      </c>
      <c r="E87" s="61">
        <v>5.407</v>
      </c>
      <c r="F87" s="61">
        <v>14.686999999999999</v>
      </c>
      <c r="G87" s="5">
        <v>-3.7</v>
      </c>
      <c r="H87" s="61">
        <v>3.0579999999999998</v>
      </c>
      <c r="I87" s="61">
        <v>7.97</v>
      </c>
      <c r="J87" s="61">
        <v>10.7</v>
      </c>
      <c r="K87" s="61">
        <v>110.20569999999999</v>
      </c>
      <c r="L87" s="61">
        <v>30.71</v>
      </c>
      <c r="O87" s="69">
        <f t="shared" si="2"/>
        <v>5.3749999999999964E-2</v>
      </c>
      <c r="P87" s="1">
        <f t="shared" si="3"/>
        <v>3.3250000000000002</v>
      </c>
    </row>
    <row r="88" spans="1:16" x14ac:dyDescent="0.25">
      <c r="A88" s="62">
        <v>42801</v>
      </c>
      <c r="B88" s="63">
        <v>0.39467592592592587</v>
      </c>
      <c r="C88" s="61">
        <v>88.333299999999994</v>
      </c>
      <c r="D88" s="61">
        <v>7.91</v>
      </c>
      <c r="E88" s="61">
        <v>5.391</v>
      </c>
      <c r="F88" s="61">
        <v>14.686999999999999</v>
      </c>
      <c r="G88" s="5">
        <v>-4</v>
      </c>
      <c r="H88" s="61">
        <v>3.0880000000000001</v>
      </c>
      <c r="I88" s="61">
        <v>7.97</v>
      </c>
      <c r="J88" s="61">
        <v>10.7</v>
      </c>
      <c r="K88" s="61">
        <v>110.1568</v>
      </c>
      <c r="L88" s="61">
        <v>30.72</v>
      </c>
      <c r="O88" s="69">
        <f t="shared" si="2"/>
        <v>3.7699999999999984E-2</v>
      </c>
      <c r="P88" s="1">
        <f t="shared" si="3"/>
        <v>3.3090000000000002</v>
      </c>
    </row>
    <row r="89" spans="1:16" x14ac:dyDescent="0.25">
      <c r="A89" s="62">
        <v>42801</v>
      </c>
      <c r="B89" s="63">
        <v>0.39479166666666665</v>
      </c>
      <c r="C89" s="61">
        <v>88.5</v>
      </c>
      <c r="D89" s="61">
        <v>7.92</v>
      </c>
      <c r="E89" s="61">
        <v>5.3630000000000004</v>
      </c>
      <c r="F89" s="61">
        <v>14.686999999999999</v>
      </c>
      <c r="G89" s="5">
        <v>-4.2</v>
      </c>
      <c r="H89" s="61">
        <v>3.0579999999999998</v>
      </c>
      <c r="I89" s="61">
        <v>7.97</v>
      </c>
      <c r="J89" s="61">
        <v>10.69</v>
      </c>
      <c r="K89" s="61">
        <v>110.0526</v>
      </c>
      <c r="L89" s="61">
        <v>30.61</v>
      </c>
      <c r="O89" s="69">
        <f t="shared" si="2"/>
        <v>2.6999999999999968E-2</v>
      </c>
      <c r="P89" s="1">
        <f t="shared" si="3"/>
        <v>3.2810000000000006</v>
      </c>
    </row>
    <row r="90" spans="1:16" x14ac:dyDescent="0.25">
      <c r="A90" s="62">
        <v>42801</v>
      </c>
      <c r="B90" s="63">
        <v>0.39490740740740743</v>
      </c>
      <c r="C90" s="61">
        <v>88.666700000000006</v>
      </c>
      <c r="D90" s="61">
        <v>7.92</v>
      </c>
      <c r="E90" s="61">
        <v>5.32</v>
      </c>
      <c r="F90" s="61">
        <v>14.686999999999999</v>
      </c>
      <c r="G90" s="5">
        <v>-3.6</v>
      </c>
      <c r="H90" s="61">
        <v>3.0579999999999998</v>
      </c>
      <c r="I90" s="61">
        <v>7.97</v>
      </c>
      <c r="J90" s="61">
        <v>10.69</v>
      </c>
      <c r="K90" s="61">
        <v>110.0955</v>
      </c>
      <c r="L90" s="61">
        <v>30.67</v>
      </c>
      <c r="O90" s="69">
        <f t="shared" si="2"/>
        <v>5.9099999999999986E-2</v>
      </c>
      <c r="P90" s="1">
        <f t="shared" si="3"/>
        <v>3.2380000000000004</v>
      </c>
    </row>
    <row r="91" spans="1:16" x14ac:dyDescent="0.25">
      <c r="A91" s="62">
        <v>42801</v>
      </c>
      <c r="B91" s="63">
        <v>0.39502314814814815</v>
      </c>
      <c r="C91" s="61">
        <v>88.833299999999994</v>
      </c>
      <c r="D91" s="61">
        <v>7.91</v>
      </c>
      <c r="E91" s="61">
        <v>5.32</v>
      </c>
      <c r="F91" s="61">
        <v>14.686999999999999</v>
      </c>
      <c r="G91" s="5">
        <v>-4</v>
      </c>
      <c r="H91" s="61">
        <v>3.0579999999999998</v>
      </c>
      <c r="I91" s="61">
        <v>7.97</v>
      </c>
      <c r="J91" s="61">
        <v>10.69</v>
      </c>
      <c r="K91" s="61">
        <v>110.0485</v>
      </c>
      <c r="L91" s="61">
        <v>30.71</v>
      </c>
      <c r="O91" s="69">
        <f t="shared" si="2"/>
        <v>3.7699999999999984E-2</v>
      </c>
      <c r="P91" s="1">
        <f t="shared" si="3"/>
        <v>3.2380000000000004</v>
      </c>
    </row>
    <row r="92" spans="1:16" x14ac:dyDescent="0.25">
      <c r="A92" s="62">
        <v>42801</v>
      </c>
      <c r="B92" s="63">
        <v>0.39513888888888887</v>
      </c>
      <c r="C92" s="61">
        <v>89</v>
      </c>
      <c r="D92" s="61">
        <v>7.91</v>
      </c>
      <c r="E92" s="61">
        <v>5.3090000000000002</v>
      </c>
      <c r="F92" s="61">
        <v>14.686999999999999</v>
      </c>
      <c r="G92" s="5">
        <v>-3.7</v>
      </c>
      <c r="H92" s="61">
        <v>3.0579999999999998</v>
      </c>
      <c r="I92" s="61">
        <v>7.97</v>
      </c>
      <c r="J92" s="61">
        <v>10.68</v>
      </c>
      <c r="K92" s="61">
        <v>109.9764</v>
      </c>
      <c r="L92" s="61">
        <v>30.69</v>
      </c>
      <c r="O92" s="69">
        <f t="shared" si="2"/>
        <v>5.3749999999999964E-2</v>
      </c>
      <c r="P92" s="1">
        <f t="shared" si="3"/>
        <v>3.2270000000000003</v>
      </c>
    </row>
    <row r="93" spans="1:16" x14ac:dyDescent="0.25">
      <c r="A93" s="62">
        <v>42801</v>
      </c>
      <c r="B93" s="63">
        <v>0.39525462962962959</v>
      </c>
      <c r="C93" s="61">
        <v>89.166700000000006</v>
      </c>
      <c r="D93" s="61">
        <v>7.91</v>
      </c>
      <c r="E93" s="61">
        <v>5.3090000000000002</v>
      </c>
      <c r="F93" s="61">
        <v>14.686999999999999</v>
      </c>
      <c r="G93" s="5">
        <v>-3.7</v>
      </c>
      <c r="H93" s="61">
        <v>3.0579999999999998</v>
      </c>
      <c r="I93" s="61">
        <v>7.97</v>
      </c>
      <c r="J93" s="61">
        <v>10.67</v>
      </c>
      <c r="K93" s="61">
        <v>109.8218</v>
      </c>
      <c r="L93" s="61">
        <v>30.62</v>
      </c>
      <c r="O93" s="69">
        <f t="shared" si="2"/>
        <v>5.3749999999999964E-2</v>
      </c>
      <c r="P93" s="1">
        <f t="shared" si="3"/>
        <v>3.2270000000000003</v>
      </c>
    </row>
    <row r="94" spans="1:16" x14ac:dyDescent="0.25">
      <c r="A94" s="62">
        <v>42801</v>
      </c>
      <c r="B94" s="63">
        <v>0.39537037037037037</v>
      </c>
      <c r="C94" s="61">
        <v>89.333299999999994</v>
      </c>
      <c r="D94" s="61">
        <v>7.9</v>
      </c>
      <c r="E94" s="61">
        <v>5.3250000000000002</v>
      </c>
      <c r="F94" s="61">
        <v>14.686999999999999</v>
      </c>
      <c r="G94" s="5">
        <v>-4.0999999999999996</v>
      </c>
      <c r="H94" s="61">
        <v>3.0579999999999998</v>
      </c>
      <c r="I94" s="61">
        <v>7.97</v>
      </c>
      <c r="J94" s="61">
        <v>10.67</v>
      </c>
      <c r="K94" s="61">
        <v>109.8716</v>
      </c>
      <c r="L94" s="61">
        <v>30.69</v>
      </c>
      <c r="O94" s="69">
        <f t="shared" si="2"/>
        <v>3.234999999999999E-2</v>
      </c>
      <c r="P94" s="1">
        <f t="shared" si="3"/>
        <v>3.2430000000000003</v>
      </c>
    </row>
    <row r="95" spans="1:16" x14ac:dyDescent="0.25">
      <c r="A95" s="62">
        <v>42801</v>
      </c>
      <c r="B95" s="63">
        <v>0.39548611111111115</v>
      </c>
      <c r="C95" s="61">
        <v>89.5</v>
      </c>
      <c r="D95" s="61">
        <v>7.91</v>
      </c>
      <c r="E95" s="61">
        <v>5.38</v>
      </c>
      <c r="F95" s="61">
        <v>14.686999999999999</v>
      </c>
      <c r="G95" s="5">
        <v>-4.2</v>
      </c>
      <c r="H95" s="61">
        <v>3.0579999999999998</v>
      </c>
      <c r="I95" s="61">
        <v>7.97</v>
      </c>
      <c r="J95" s="61">
        <v>10.68</v>
      </c>
      <c r="K95" s="61">
        <v>109.973</v>
      </c>
      <c r="L95" s="61">
        <v>30.71</v>
      </c>
      <c r="O95" s="69">
        <f t="shared" si="2"/>
        <v>2.6999999999999968E-2</v>
      </c>
      <c r="P95" s="1">
        <f t="shared" si="3"/>
        <v>3.298</v>
      </c>
    </row>
    <row r="96" spans="1:16" x14ac:dyDescent="0.25">
      <c r="A96" s="62">
        <v>42801</v>
      </c>
      <c r="B96" s="63">
        <v>0.39560185185185182</v>
      </c>
      <c r="C96" s="61">
        <v>89.666700000000006</v>
      </c>
      <c r="D96" s="61">
        <v>7.92</v>
      </c>
      <c r="E96" s="61">
        <v>5.3310000000000004</v>
      </c>
      <c r="F96" s="61">
        <v>14.686999999999999</v>
      </c>
      <c r="G96" s="5">
        <v>-4</v>
      </c>
      <c r="H96" s="61">
        <v>3.0880000000000001</v>
      </c>
      <c r="I96" s="61">
        <v>7.97</v>
      </c>
      <c r="J96" s="61">
        <v>10.67</v>
      </c>
      <c r="K96" s="61">
        <v>109.7839</v>
      </c>
      <c r="L96" s="61">
        <v>30.62</v>
      </c>
      <c r="O96" s="69">
        <f t="shared" si="2"/>
        <v>3.7699999999999984E-2</v>
      </c>
      <c r="P96" s="1">
        <f t="shared" si="3"/>
        <v>3.2490000000000006</v>
      </c>
    </row>
    <row r="97" spans="1:16" x14ac:dyDescent="0.25">
      <c r="A97" s="62">
        <v>42801</v>
      </c>
      <c r="B97" s="63">
        <v>0.39571759259259259</v>
      </c>
      <c r="C97" s="61">
        <v>89.833299999999994</v>
      </c>
      <c r="D97" s="61">
        <v>7.92</v>
      </c>
      <c r="E97" s="61">
        <v>5.3250000000000002</v>
      </c>
      <c r="F97" s="61">
        <v>14.686999999999999</v>
      </c>
      <c r="G97" s="5">
        <v>-4.0999999999999996</v>
      </c>
      <c r="H97" s="61">
        <v>3.0579999999999998</v>
      </c>
      <c r="I97" s="61">
        <v>7.97</v>
      </c>
      <c r="J97" s="61">
        <v>10.66</v>
      </c>
      <c r="K97" s="61">
        <v>109.7824</v>
      </c>
      <c r="L97" s="61">
        <v>30.68</v>
      </c>
      <c r="O97" s="69">
        <f t="shared" si="2"/>
        <v>3.234999999999999E-2</v>
      </c>
      <c r="P97" s="1">
        <f t="shared" si="3"/>
        <v>3.2430000000000003</v>
      </c>
    </row>
    <row r="98" spans="1:16" x14ac:dyDescent="0.25">
      <c r="A98" s="62">
        <v>42801</v>
      </c>
      <c r="B98" s="63">
        <v>0.39583333333333331</v>
      </c>
      <c r="C98" s="61">
        <v>90</v>
      </c>
      <c r="D98" s="61">
        <v>7.92</v>
      </c>
      <c r="E98" s="61">
        <v>5.298</v>
      </c>
      <c r="F98" s="61">
        <v>14.686999999999999</v>
      </c>
      <c r="G98" s="5">
        <v>-4.0999999999999996</v>
      </c>
      <c r="H98" s="61">
        <v>3.0579999999999998</v>
      </c>
      <c r="I98" s="61">
        <v>7.97</v>
      </c>
      <c r="J98" s="61">
        <v>10.68</v>
      </c>
      <c r="K98" s="61">
        <v>109.9568</v>
      </c>
      <c r="L98" s="61">
        <v>30.72</v>
      </c>
      <c r="O98" s="69">
        <f t="shared" si="2"/>
        <v>3.234999999999999E-2</v>
      </c>
      <c r="P98" s="1">
        <f t="shared" si="3"/>
        <v>3.2160000000000002</v>
      </c>
    </row>
    <row r="99" spans="1:16" x14ac:dyDescent="0.25">
      <c r="A99" s="62">
        <v>42801</v>
      </c>
      <c r="B99" s="63">
        <v>0.39594907407407409</v>
      </c>
      <c r="C99" s="61">
        <v>90.166700000000006</v>
      </c>
      <c r="D99" s="61">
        <v>7.92</v>
      </c>
      <c r="E99" s="61">
        <v>5.391</v>
      </c>
      <c r="F99" s="61">
        <v>14.686999999999999</v>
      </c>
      <c r="G99" s="5">
        <v>-4</v>
      </c>
      <c r="H99" s="61">
        <v>3.0579999999999998</v>
      </c>
      <c r="I99" s="61">
        <v>7.97</v>
      </c>
      <c r="J99" s="61">
        <v>10.67</v>
      </c>
      <c r="K99" s="61">
        <v>109.7804</v>
      </c>
      <c r="L99" s="61">
        <v>30.62</v>
      </c>
      <c r="O99" s="69">
        <f t="shared" si="2"/>
        <v>3.7699999999999984E-2</v>
      </c>
      <c r="P99" s="1">
        <f t="shared" si="3"/>
        <v>3.3090000000000002</v>
      </c>
    </row>
    <row r="100" spans="1:16" x14ac:dyDescent="0.25">
      <c r="A100" s="62">
        <v>42801</v>
      </c>
      <c r="B100" s="63">
        <v>0.39606481481481487</v>
      </c>
      <c r="C100" s="61">
        <v>90.333299999999994</v>
      </c>
      <c r="D100" s="61">
        <v>7.92</v>
      </c>
      <c r="E100" s="61">
        <v>5.44</v>
      </c>
      <c r="F100" s="61">
        <v>14.686999999999999</v>
      </c>
      <c r="G100" s="5">
        <v>-4.0999999999999996</v>
      </c>
      <c r="H100" s="61">
        <v>3.0579999999999998</v>
      </c>
      <c r="I100" s="61">
        <v>7.97</v>
      </c>
      <c r="J100" s="61">
        <v>10.65</v>
      </c>
      <c r="K100" s="61">
        <v>109.6563</v>
      </c>
      <c r="L100" s="61">
        <v>30.68</v>
      </c>
      <c r="O100" s="69">
        <f t="shared" si="2"/>
        <v>3.234999999999999E-2</v>
      </c>
      <c r="P100" s="1">
        <f t="shared" si="3"/>
        <v>3.3580000000000005</v>
      </c>
    </row>
    <row r="101" spans="1:16" x14ac:dyDescent="0.25">
      <c r="A101" s="62">
        <v>42801</v>
      </c>
      <c r="B101" s="63">
        <v>0.39618055555555554</v>
      </c>
      <c r="C101" s="61">
        <v>90.5</v>
      </c>
      <c r="D101" s="61">
        <v>7.92</v>
      </c>
      <c r="E101" s="61">
        <v>5.4509999999999996</v>
      </c>
      <c r="F101" s="61">
        <v>14.686999999999999</v>
      </c>
      <c r="G101" s="5">
        <v>-4</v>
      </c>
      <c r="H101" s="61">
        <v>3.0579999999999998</v>
      </c>
      <c r="I101" s="61">
        <v>7.97</v>
      </c>
      <c r="J101" s="61">
        <v>10.65</v>
      </c>
      <c r="K101" s="61">
        <v>109.5682</v>
      </c>
      <c r="L101" s="61">
        <v>30.63</v>
      </c>
      <c r="O101" s="69">
        <f t="shared" si="2"/>
        <v>3.7699999999999984E-2</v>
      </c>
      <c r="P101" s="1">
        <f t="shared" si="3"/>
        <v>3.3689999999999998</v>
      </c>
    </row>
    <row r="102" spans="1:16" x14ac:dyDescent="0.25">
      <c r="A102" s="62">
        <v>42801</v>
      </c>
      <c r="B102" s="63">
        <v>0.39629629629629631</v>
      </c>
      <c r="C102" s="61">
        <v>90.666700000000006</v>
      </c>
      <c r="D102" s="61">
        <v>7.92</v>
      </c>
      <c r="E102" s="61">
        <v>5.44</v>
      </c>
      <c r="F102" s="61">
        <v>14.686999999999999</v>
      </c>
      <c r="G102" s="5">
        <v>-4</v>
      </c>
      <c r="H102" s="61">
        <v>3.0579999999999998</v>
      </c>
      <c r="I102" s="61">
        <v>7.97</v>
      </c>
      <c r="J102" s="61">
        <v>10.65</v>
      </c>
      <c r="K102" s="61">
        <v>109.667</v>
      </c>
      <c r="L102" s="61">
        <v>30.63</v>
      </c>
      <c r="O102" s="69">
        <f t="shared" si="2"/>
        <v>3.7699999999999984E-2</v>
      </c>
      <c r="P102" s="1">
        <f t="shared" si="3"/>
        <v>3.3580000000000005</v>
      </c>
    </row>
    <row r="103" spans="1:16" x14ac:dyDescent="0.25">
      <c r="A103" s="62">
        <v>42801</v>
      </c>
      <c r="B103" s="63">
        <v>0.39641203703703703</v>
      </c>
      <c r="C103" s="61">
        <v>90.833299999999994</v>
      </c>
      <c r="D103" s="61">
        <v>7.92</v>
      </c>
      <c r="E103" s="61">
        <v>4.9870000000000001</v>
      </c>
      <c r="F103" s="61">
        <v>14.686999999999999</v>
      </c>
      <c r="G103" s="5">
        <v>-4.3</v>
      </c>
      <c r="H103" s="61">
        <v>3.0579999999999998</v>
      </c>
      <c r="I103" s="61">
        <v>7.97</v>
      </c>
      <c r="J103" s="61">
        <v>10.65</v>
      </c>
      <c r="K103" s="61">
        <v>109.64960000000001</v>
      </c>
      <c r="L103" s="61">
        <v>30.62</v>
      </c>
      <c r="O103" s="69">
        <f t="shared" si="2"/>
        <v>2.1650000000000003E-2</v>
      </c>
      <c r="P103" s="1">
        <f t="shared" si="3"/>
        <v>2.9050000000000002</v>
      </c>
    </row>
    <row r="104" spans="1:16" x14ac:dyDescent="0.25">
      <c r="A104" s="62">
        <v>42801</v>
      </c>
      <c r="B104" s="63">
        <v>0.39976851851851852</v>
      </c>
      <c r="C104" s="61">
        <v>95.666700000000006</v>
      </c>
      <c r="D104" s="61">
        <v>7.81</v>
      </c>
      <c r="E104" s="61">
        <v>5.3769999999999998</v>
      </c>
      <c r="F104" s="61">
        <v>14.686999999999999</v>
      </c>
      <c r="G104" s="5">
        <v>-4.2</v>
      </c>
      <c r="H104" s="61">
        <v>3.0289999999999999</v>
      </c>
      <c r="I104" s="61">
        <v>8</v>
      </c>
      <c r="J104" s="61">
        <v>11.32</v>
      </c>
      <c r="K104" s="61">
        <v>115.4958</v>
      </c>
      <c r="L104" s="61">
        <v>29.66</v>
      </c>
      <c r="O104" s="69">
        <f t="shared" si="2"/>
        <v>2.6999999999999968E-2</v>
      </c>
      <c r="P104" s="1">
        <f t="shared" si="3"/>
        <v>3.2949999999999999</v>
      </c>
    </row>
    <row r="105" spans="1:16" x14ac:dyDescent="0.25">
      <c r="A105" s="62">
        <v>42801</v>
      </c>
      <c r="B105" s="63">
        <v>0.39988425925925924</v>
      </c>
      <c r="C105" s="61">
        <v>95.833299999999994</v>
      </c>
      <c r="D105" s="61">
        <v>7.89</v>
      </c>
      <c r="E105" s="61">
        <v>5.4320000000000004</v>
      </c>
      <c r="F105" s="61">
        <v>14.686999999999999</v>
      </c>
      <c r="G105" s="5">
        <v>-3.5</v>
      </c>
      <c r="H105" s="61">
        <v>3</v>
      </c>
      <c r="I105" s="61">
        <v>8</v>
      </c>
      <c r="J105" s="61">
        <v>11.16</v>
      </c>
      <c r="K105" s="61">
        <v>114.0046</v>
      </c>
      <c r="L105" s="61">
        <v>29.63</v>
      </c>
      <c r="O105" s="69">
        <f t="shared" si="2"/>
        <v>6.444999999999998E-2</v>
      </c>
      <c r="P105" s="1">
        <f t="shared" si="3"/>
        <v>3.3500000000000005</v>
      </c>
    </row>
    <row r="106" spans="1:16" x14ac:dyDescent="0.25">
      <c r="A106" s="62">
        <v>42801</v>
      </c>
      <c r="B106" s="63">
        <v>0.39999999999999997</v>
      </c>
      <c r="C106" s="61">
        <v>96</v>
      </c>
      <c r="D106" s="61">
        <v>7.9</v>
      </c>
      <c r="E106" s="61">
        <v>5.4610000000000003</v>
      </c>
      <c r="F106" s="61">
        <v>14.686999999999999</v>
      </c>
      <c r="G106" s="5">
        <v>-4.3</v>
      </c>
      <c r="H106" s="61">
        <v>3</v>
      </c>
      <c r="I106" s="61">
        <v>7.99</v>
      </c>
      <c r="J106" s="61">
        <v>11.04</v>
      </c>
      <c r="K106" s="61">
        <v>112.8404</v>
      </c>
      <c r="L106" s="61">
        <v>29.59</v>
      </c>
      <c r="O106" s="69">
        <f t="shared" si="2"/>
        <v>2.1650000000000003E-2</v>
      </c>
      <c r="P106" s="1">
        <f t="shared" si="3"/>
        <v>3.3790000000000004</v>
      </c>
    </row>
    <row r="107" spans="1:16" x14ac:dyDescent="0.25">
      <c r="A107" s="62">
        <v>42801</v>
      </c>
      <c r="B107" s="63">
        <v>0.40011574074074074</v>
      </c>
      <c r="C107" s="61">
        <v>96.166700000000006</v>
      </c>
      <c r="D107" s="61">
        <v>7.91</v>
      </c>
      <c r="E107" s="61">
        <v>5.4960000000000004</v>
      </c>
      <c r="F107" s="61">
        <v>14.686999999999999</v>
      </c>
      <c r="G107" s="5">
        <v>-4.4000000000000004</v>
      </c>
      <c r="H107" s="61">
        <v>3</v>
      </c>
      <c r="I107" s="61">
        <v>7.99</v>
      </c>
      <c r="J107" s="61">
        <v>10.95</v>
      </c>
      <c r="K107" s="61">
        <v>111.9228</v>
      </c>
      <c r="L107" s="61">
        <v>29.63</v>
      </c>
      <c r="O107" s="69">
        <f t="shared" si="2"/>
        <v>1.6299999999999953E-2</v>
      </c>
      <c r="P107" s="1">
        <f t="shared" si="3"/>
        <v>3.4140000000000006</v>
      </c>
    </row>
    <row r="108" spans="1:16" x14ac:dyDescent="0.25">
      <c r="A108" s="62">
        <v>42801</v>
      </c>
      <c r="B108" s="63">
        <v>0.40023148148148152</v>
      </c>
      <c r="C108" s="61">
        <v>96.333299999999994</v>
      </c>
      <c r="D108" s="61">
        <v>7.91</v>
      </c>
      <c r="E108" s="61">
        <v>5.4340000000000002</v>
      </c>
      <c r="F108" s="61">
        <v>14.686999999999999</v>
      </c>
      <c r="G108" s="5">
        <v>-3.6</v>
      </c>
      <c r="H108" s="61">
        <v>2.97</v>
      </c>
      <c r="I108" s="61">
        <v>7.99</v>
      </c>
      <c r="J108" s="61">
        <v>10.91</v>
      </c>
      <c r="K108" s="61">
        <v>111.5069</v>
      </c>
      <c r="L108" s="61">
        <v>29.65</v>
      </c>
      <c r="O108" s="69">
        <f t="shared" si="2"/>
        <v>5.9099999999999986E-2</v>
      </c>
      <c r="P108" s="1">
        <f t="shared" si="3"/>
        <v>3.3520000000000003</v>
      </c>
    </row>
    <row r="109" spans="1:16" x14ac:dyDescent="0.25">
      <c r="A109" s="62">
        <v>42801</v>
      </c>
      <c r="B109" s="63">
        <v>0.40034722222222219</v>
      </c>
      <c r="C109" s="61">
        <v>96.5</v>
      </c>
      <c r="D109" s="61">
        <v>7.9</v>
      </c>
      <c r="E109" s="61">
        <v>5.4589999999999996</v>
      </c>
      <c r="F109" s="61">
        <v>14.686999999999999</v>
      </c>
      <c r="G109" s="5">
        <v>-4.3</v>
      </c>
      <c r="H109" s="61">
        <v>3</v>
      </c>
      <c r="I109" s="61">
        <v>7.99</v>
      </c>
      <c r="J109" s="61">
        <v>10.88</v>
      </c>
      <c r="K109" s="61">
        <v>111.2526</v>
      </c>
      <c r="L109" s="61">
        <v>29.74</v>
      </c>
      <c r="O109" s="69">
        <f t="shared" si="2"/>
        <v>2.1650000000000003E-2</v>
      </c>
      <c r="P109" s="1">
        <f t="shared" si="3"/>
        <v>3.3769999999999998</v>
      </c>
    </row>
    <row r="110" spans="1:16" x14ac:dyDescent="0.25">
      <c r="A110" s="62">
        <v>42801</v>
      </c>
      <c r="B110" s="63">
        <v>0.40046296296296297</v>
      </c>
      <c r="C110" s="61">
        <v>96.666700000000006</v>
      </c>
      <c r="D110" s="61">
        <v>7.91</v>
      </c>
      <c r="E110" s="61">
        <v>5.4130000000000003</v>
      </c>
      <c r="F110" s="61">
        <v>14.686999999999999</v>
      </c>
      <c r="G110" s="5">
        <v>-4.3</v>
      </c>
      <c r="H110" s="61">
        <v>3</v>
      </c>
      <c r="I110" s="61">
        <v>7.99</v>
      </c>
      <c r="J110" s="61">
        <v>10.86</v>
      </c>
      <c r="K110" s="61">
        <v>111.0802</v>
      </c>
      <c r="L110" s="61">
        <v>29.75</v>
      </c>
      <c r="O110" s="69">
        <f t="shared" si="2"/>
        <v>2.1650000000000003E-2</v>
      </c>
      <c r="P110" s="1">
        <f t="shared" si="3"/>
        <v>3.3310000000000004</v>
      </c>
    </row>
    <row r="111" spans="1:16" x14ac:dyDescent="0.25">
      <c r="A111" s="62">
        <v>42801</v>
      </c>
      <c r="B111" s="63">
        <v>0.40057870370370369</v>
      </c>
      <c r="C111" s="61">
        <v>96.833299999999994</v>
      </c>
      <c r="D111" s="61">
        <v>7.91</v>
      </c>
      <c r="E111" s="61">
        <v>5.3949999999999996</v>
      </c>
      <c r="F111" s="61">
        <v>14.686999999999999</v>
      </c>
      <c r="G111" s="5">
        <v>-4.4000000000000004</v>
      </c>
      <c r="H111" s="61">
        <v>3</v>
      </c>
      <c r="I111" s="61">
        <v>7.99</v>
      </c>
      <c r="J111" s="61">
        <v>10.85</v>
      </c>
      <c r="K111" s="61">
        <v>110.9924</v>
      </c>
      <c r="L111" s="61">
        <v>29.7</v>
      </c>
      <c r="O111" s="69">
        <f t="shared" si="2"/>
        <v>1.6299999999999953E-2</v>
      </c>
      <c r="P111" s="1">
        <f t="shared" si="3"/>
        <v>3.3129999999999997</v>
      </c>
    </row>
    <row r="112" spans="1:16" x14ac:dyDescent="0.25">
      <c r="A112" s="62">
        <v>42801</v>
      </c>
      <c r="B112" s="63">
        <v>0.40069444444444446</v>
      </c>
      <c r="C112" s="61">
        <v>97</v>
      </c>
      <c r="D112" s="61">
        <v>7.91</v>
      </c>
      <c r="E112" s="61">
        <v>5.4210000000000003</v>
      </c>
      <c r="F112" s="61">
        <v>14.686999999999999</v>
      </c>
      <c r="G112" s="5">
        <v>-4.2</v>
      </c>
      <c r="H112" s="61">
        <v>3</v>
      </c>
      <c r="I112" s="61">
        <v>7.99</v>
      </c>
      <c r="J112" s="61">
        <v>10.84</v>
      </c>
      <c r="K112" s="61">
        <v>110.85080000000001</v>
      </c>
      <c r="L112" s="61">
        <v>29.74</v>
      </c>
      <c r="O112" s="69">
        <f t="shared" si="2"/>
        <v>2.6999999999999968E-2</v>
      </c>
      <c r="P112" s="1">
        <f t="shared" si="3"/>
        <v>3.3390000000000004</v>
      </c>
    </row>
    <row r="113" spans="1:16" x14ac:dyDescent="0.25">
      <c r="A113" s="62">
        <v>42801</v>
      </c>
      <c r="B113" s="63">
        <v>0.40081018518518513</v>
      </c>
      <c r="C113" s="61">
        <v>97.166700000000006</v>
      </c>
      <c r="D113" s="61">
        <v>7.91</v>
      </c>
      <c r="E113" s="61">
        <v>5.4089999999999998</v>
      </c>
      <c r="F113" s="61">
        <v>14.686999999999999</v>
      </c>
      <c r="G113" s="5">
        <v>-4.3</v>
      </c>
      <c r="H113" s="61">
        <v>3</v>
      </c>
      <c r="I113" s="61">
        <v>7.99</v>
      </c>
      <c r="J113" s="61">
        <v>10.83</v>
      </c>
      <c r="K113" s="61">
        <v>110.8467</v>
      </c>
      <c r="L113" s="61">
        <v>29.77</v>
      </c>
      <c r="O113" s="69">
        <f t="shared" si="2"/>
        <v>2.1650000000000003E-2</v>
      </c>
      <c r="P113" s="1">
        <f t="shared" si="3"/>
        <v>3.327</v>
      </c>
    </row>
    <row r="114" spans="1:16" x14ac:dyDescent="0.25">
      <c r="A114" s="62">
        <v>42801</v>
      </c>
      <c r="B114" s="63">
        <v>0.40092592592592591</v>
      </c>
      <c r="C114" s="61">
        <v>97.333299999999994</v>
      </c>
      <c r="D114" s="61">
        <v>7.91</v>
      </c>
      <c r="E114" s="61">
        <v>5.4189999999999996</v>
      </c>
      <c r="F114" s="61">
        <v>14.686999999999999</v>
      </c>
      <c r="G114" s="5">
        <v>-4.0999999999999996</v>
      </c>
      <c r="H114" s="61">
        <v>3</v>
      </c>
      <c r="I114" s="61">
        <v>7.99</v>
      </c>
      <c r="J114" s="61">
        <v>10.81</v>
      </c>
      <c r="K114" s="61">
        <v>110.61060000000001</v>
      </c>
      <c r="L114" s="61">
        <v>29.71</v>
      </c>
      <c r="O114" s="69">
        <f t="shared" si="2"/>
        <v>3.234999999999999E-2</v>
      </c>
      <c r="P114" s="1">
        <f t="shared" si="3"/>
        <v>3.3369999999999997</v>
      </c>
    </row>
    <row r="115" spans="1:16" x14ac:dyDescent="0.25">
      <c r="A115" s="62">
        <v>42801</v>
      </c>
      <c r="B115" s="63">
        <v>0.40104166666666669</v>
      </c>
      <c r="C115" s="61">
        <v>97.5</v>
      </c>
      <c r="D115" s="61">
        <v>7.91</v>
      </c>
      <c r="E115" s="61">
        <v>5.4130000000000003</v>
      </c>
      <c r="F115" s="61">
        <v>14.686999999999999</v>
      </c>
      <c r="G115" s="5">
        <v>-4.4000000000000004</v>
      </c>
      <c r="H115" s="61">
        <v>3</v>
      </c>
      <c r="I115" s="61">
        <v>7.99</v>
      </c>
      <c r="J115" s="61">
        <v>10.8</v>
      </c>
      <c r="K115" s="61">
        <v>110.4331</v>
      </c>
      <c r="L115" s="61">
        <v>29.72</v>
      </c>
      <c r="O115" s="69">
        <f t="shared" si="2"/>
        <v>1.6299999999999953E-2</v>
      </c>
      <c r="P115" s="1">
        <f t="shared" si="3"/>
        <v>3.3310000000000004</v>
      </c>
    </row>
    <row r="116" spans="1:16" x14ac:dyDescent="0.25">
      <c r="A116" s="62">
        <v>42801</v>
      </c>
      <c r="B116" s="63">
        <v>0.40115740740740741</v>
      </c>
      <c r="C116" s="61">
        <v>97.666700000000006</v>
      </c>
      <c r="D116" s="61">
        <v>7.92</v>
      </c>
      <c r="E116" s="61">
        <v>5.4450000000000003</v>
      </c>
      <c r="F116" s="61">
        <v>14.686999999999999</v>
      </c>
      <c r="G116" s="5">
        <v>-4</v>
      </c>
      <c r="H116" s="61">
        <v>3</v>
      </c>
      <c r="I116" s="61">
        <v>7.99</v>
      </c>
      <c r="J116" s="61">
        <v>10.8</v>
      </c>
      <c r="K116" s="61">
        <v>110.4862</v>
      </c>
      <c r="L116" s="61">
        <v>29.74</v>
      </c>
      <c r="O116" s="69">
        <f t="shared" si="2"/>
        <v>3.7699999999999984E-2</v>
      </c>
      <c r="P116" s="1">
        <f t="shared" si="3"/>
        <v>3.3630000000000004</v>
      </c>
    </row>
    <row r="117" spans="1:16" x14ac:dyDescent="0.25">
      <c r="A117" s="62">
        <v>42801</v>
      </c>
      <c r="B117" s="63">
        <v>0.40127314814814818</v>
      </c>
      <c r="C117" s="61">
        <v>97.833299999999994</v>
      </c>
      <c r="D117" s="61">
        <v>7.91</v>
      </c>
      <c r="E117" s="61">
        <v>5.4880000000000004</v>
      </c>
      <c r="F117" s="61">
        <v>14.686999999999999</v>
      </c>
      <c r="G117" s="5">
        <v>-3.9</v>
      </c>
      <c r="H117" s="61">
        <v>3</v>
      </c>
      <c r="I117" s="61">
        <v>7.99</v>
      </c>
      <c r="J117" s="61">
        <v>10.82</v>
      </c>
      <c r="K117" s="61">
        <v>110.6968</v>
      </c>
      <c r="L117" s="61">
        <v>29.71</v>
      </c>
      <c r="O117" s="69">
        <f t="shared" si="2"/>
        <v>4.3049999999999977E-2</v>
      </c>
      <c r="P117" s="1">
        <f t="shared" si="3"/>
        <v>3.4060000000000006</v>
      </c>
    </row>
    <row r="118" spans="1:16" x14ac:dyDescent="0.25">
      <c r="A118" s="62">
        <v>42801</v>
      </c>
      <c r="B118" s="63">
        <v>0.40138888888888885</v>
      </c>
      <c r="C118" s="61">
        <v>98</v>
      </c>
      <c r="D118" s="61">
        <v>7.91</v>
      </c>
      <c r="E118" s="61">
        <v>5.5149999999999997</v>
      </c>
      <c r="F118" s="61">
        <v>14.686999999999999</v>
      </c>
      <c r="G118" s="5">
        <v>-4.0999999999999996</v>
      </c>
      <c r="H118" s="61">
        <v>3</v>
      </c>
      <c r="I118" s="61">
        <v>7.99</v>
      </c>
      <c r="J118" s="61">
        <v>10.8</v>
      </c>
      <c r="K118" s="61">
        <v>110.5029</v>
      </c>
      <c r="L118" s="61">
        <v>29.75</v>
      </c>
      <c r="O118" s="69">
        <f t="shared" si="2"/>
        <v>3.234999999999999E-2</v>
      </c>
      <c r="P118" s="1">
        <f t="shared" si="3"/>
        <v>3.4329999999999998</v>
      </c>
    </row>
    <row r="119" spans="1:16" x14ac:dyDescent="0.25">
      <c r="A119" s="62">
        <v>42801</v>
      </c>
      <c r="B119" s="63">
        <v>0.40150462962962963</v>
      </c>
      <c r="C119" s="61">
        <v>98.166700000000006</v>
      </c>
      <c r="D119" s="61">
        <v>7.91</v>
      </c>
      <c r="E119" s="61">
        <v>5.5030000000000001</v>
      </c>
      <c r="F119" s="61">
        <v>14.686999999999999</v>
      </c>
      <c r="G119" s="5">
        <v>-4.3</v>
      </c>
      <c r="H119" s="61">
        <v>3</v>
      </c>
      <c r="I119" s="61">
        <v>7.99</v>
      </c>
      <c r="J119" s="61">
        <v>10.8</v>
      </c>
      <c r="K119" s="61">
        <v>110.50069999999999</v>
      </c>
      <c r="L119" s="61">
        <v>29.82</v>
      </c>
      <c r="O119" s="69">
        <f t="shared" si="2"/>
        <v>2.1650000000000003E-2</v>
      </c>
      <c r="P119" s="1">
        <f t="shared" si="3"/>
        <v>3.4210000000000003</v>
      </c>
    </row>
    <row r="120" spans="1:16" x14ac:dyDescent="0.25">
      <c r="A120" s="62">
        <v>42801</v>
      </c>
      <c r="B120" s="63">
        <v>0.40162037037037041</v>
      </c>
      <c r="C120" s="61">
        <v>98.333299999999994</v>
      </c>
      <c r="D120" s="61">
        <v>7.9</v>
      </c>
      <c r="E120" s="61">
        <v>5.476</v>
      </c>
      <c r="F120" s="61">
        <v>14.686999999999999</v>
      </c>
      <c r="G120" s="5">
        <v>-4.2</v>
      </c>
      <c r="H120" s="61">
        <v>3</v>
      </c>
      <c r="I120" s="61">
        <v>7.99</v>
      </c>
      <c r="J120" s="61">
        <v>10.8</v>
      </c>
      <c r="K120" s="61">
        <v>110.4517</v>
      </c>
      <c r="L120" s="61">
        <v>29.72</v>
      </c>
      <c r="O120" s="69">
        <f t="shared" si="2"/>
        <v>2.6999999999999968E-2</v>
      </c>
      <c r="P120" s="1">
        <f t="shared" si="3"/>
        <v>3.3940000000000001</v>
      </c>
    </row>
    <row r="121" spans="1:16" x14ac:dyDescent="0.25">
      <c r="A121" s="62">
        <v>42801</v>
      </c>
      <c r="B121" s="63">
        <v>0.40173611111111113</v>
      </c>
      <c r="C121" s="61">
        <v>98.5</v>
      </c>
      <c r="D121" s="61">
        <v>7.91</v>
      </c>
      <c r="E121" s="61">
        <v>5.4480000000000004</v>
      </c>
      <c r="F121" s="61">
        <v>14.686999999999999</v>
      </c>
      <c r="G121" s="5">
        <v>-4.0999999999999996</v>
      </c>
      <c r="H121" s="61">
        <v>3</v>
      </c>
      <c r="I121" s="61">
        <v>7.99</v>
      </c>
      <c r="J121" s="61">
        <v>10.8</v>
      </c>
      <c r="K121" s="61">
        <v>110.4191</v>
      </c>
      <c r="L121" s="61">
        <v>29.71</v>
      </c>
      <c r="O121" s="69">
        <f t="shared" si="2"/>
        <v>3.234999999999999E-2</v>
      </c>
      <c r="P121" s="1">
        <f t="shared" si="3"/>
        <v>3.3660000000000005</v>
      </c>
    </row>
    <row r="122" spans="1:16" x14ac:dyDescent="0.25">
      <c r="A122" s="62">
        <v>42801</v>
      </c>
      <c r="B122" s="63">
        <v>0.40185185185185185</v>
      </c>
      <c r="C122" s="61">
        <v>98.666700000000006</v>
      </c>
      <c r="D122" s="61">
        <v>7.91</v>
      </c>
      <c r="E122" s="61">
        <v>5.4370000000000003</v>
      </c>
      <c r="F122" s="61">
        <v>14.686999999999999</v>
      </c>
      <c r="G122" s="5">
        <v>-4</v>
      </c>
      <c r="H122" s="61">
        <v>3</v>
      </c>
      <c r="I122" s="61">
        <v>7.99</v>
      </c>
      <c r="J122" s="61">
        <v>10.78</v>
      </c>
      <c r="K122" s="61">
        <v>110.29</v>
      </c>
      <c r="L122" s="61">
        <v>29.74</v>
      </c>
      <c r="O122" s="69">
        <f t="shared" si="2"/>
        <v>3.7699999999999984E-2</v>
      </c>
      <c r="P122" s="1">
        <f t="shared" si="3"/>
        <v>3.3550000000000004</v>
      </c>
    </row>
    <row r="123" spans="1:16" x14ac:dyDescent="0.25">
      <c r="A123" s="62">
        <v>42801</v>
      </c>
      <c r="B123" s="63">
        <v>0.40196759259259257</v>
      </c>
      <c r="C123" s="61">
        <v>98.833299999999994</v>
      </c>
      <c r="D123" s="61">
        <v>7.9</v>
      </c>
      <c r="E123" s="61">
        <v>5.4960000000000004</v>
      </c>
      <c r="F123" s="61">
        <v>14.686999999999999</v>
      </c>
      <c r="G123" s="5">
        <v>-4.0999999999999996</v>
      </c>
      <c r="H123" s="61">
        <v>3.0289999999999999</v>
      </c>
      <c r="I123" s="61">
        <v>7.99</v>
      </c>
      <c r="J123" s="61">
        <v>10.77</v>
      </c>
      <c r="K123" s="61">
        <v>110.1438</v>
      </c>
      <c r="L123" s="61">
        <v>29.72</v>
      </c>
      <c r="O123" s="69">
        <f t="shared" si="2"/>
        <v>3.234999999999999E-2</v>
      </c>
      <c r="P123" s="1">
        <f t="shared" si="3"/>
        <v>3.4140000000000006</v>
      </c>
    </row>
    <row r="124" spans="1:16" x14ac:dyDescent="0.25">
      <c r="A124" s="62">
        <v>42801</v>
      </c>
      <c r="B124" s="63">
        <v>0.40208333333333335</v>
      </c>
      <c r="C124" s="61">
        <v>99</v>
      </c>
      <c r="D124" s="61">
        <v>7.91</v>
      </c>
      <c r="E124" s="61">
        <v>5.6870000000000003</v>
      </c>
      <c r="F124" s="61">
        <v>14.686999999999999</v>
      </c>
      <c r="G124" s="5">
        <v>-3.8</v>
      </c>
      <c r="H124" s="61">
        <v>3</v>
      </c>
      <c r="I124" s="61">
        <v>7.99</v>
      </c>
      <c r="J124" s="61">
        <v>10.76</v>
      </c>
      <c r="K124" s="61">
        <v>110.07980000000001</v>
      </c>
      <c r="L124" s="61">
        <v>29.73</v>
      </c>
      <c r="O124" s="69">
        <f t="shared" si="2"/>
        <v>4.8399999999999999E-2</v>
      </c>
      <c r="P124" s="1">
        <f t="shared" si="3"/>
        <v>3.6050000000000004</v>
      </c>
    </row>
    <row r="125" spans="1:16" x14ac:dyDescent="0.25">
      <c r="A125" s="62">
        <v>42801</v>
      </c>
      <c r="B125" s="63">
        <v>0.40219907407407413</v>
      </c>
      <c r="C125" s="61">
        <v>99.166700000000006</v>
      </c>
      <c r="D125" s="61">
        <v>7.92</v>
      </c>
      <c r="E125" s="61">
        <v>5.665</v>
      </c>
      <c r="F125" s="61">
        <v>14.686999999999999</v>
      </c>
      <c r="G125" s="5">
        <v>-4.2</v>
      </c>
      <c r="H125" s="61">
        <v>3</v>
      </c>
      <c r="I125" s="61">
        <v>7.99</v>
      </c>
      <c r="J125" s="61">
        <v>10.75</v>
      </c>
      <c r="K125" s="61">
        <v>109.9785</v>
      </c>
      <c r="L125" s="61">
        <v>29.76</v>
      </c>
      <c r="O125" s="69">
        <f t="shared" si="2"/>
        <v>2.6999999999999968E-2</v>
      </c>
      <c r="P125" s="1">
        <f t="shared" si="3"/>
        <v>3.5830000000000002</v>
      </c>
    </row>
    <row r="126" spans="1:16" x14ac:dyDescent="0.25">
      <c r="A126" s="62">
        <v>42801</v>
      </c>
      <c r="B126" s="63">
        <v>0.40231481481481479</v>
      </c>
      <c r="C126" s="61">
        <v>99.333299999999994</v>
      </c>
      <c r="D126" s="61">
        <v>7.92</v>
      </c>
      <c r="E126" s="61">
        <v>5.73</v>
      </c>
      <c r="F126" s="61">
        <v>14.686999999999999</v>
      </c>
      <c r="G126" s="5">
        <v>-3.7</v>
      </c>
      <c r="H126" s="61">
        <v>3</v>
      </c>
      <c r="I126" s="61">
        <v>7.99</v>
      </c>
      <c r="J126" s="61">
        <v>10.75</v>
      </c>
      <c r="K126" s="61">
        <v>110.0034</v>
      </c>
      <c r="L126" s="61">
        <v>29.8</v>
      </c>
      <c r="O126" s="69">
        <f t="shared" si="2"/>
        <v>5.3749999999999964E-2</v>
      </c>
      <c r="P126" s="1">
        <f t="shared" si="3"/>
        <v>3.6480000000000006</v>
      </c>
    </row>
    <row r="127" spans="1:16" x14ac:dyDescent="0.25">
      <c r="A127" s="62">
        <v>42801</v>
      </c>
      <c r="B127" s="63">
        <v>0.40243055555555557</v>
      </c>
      <c r="C127" s="61">
        <v>99.5</v>
      </c>
      <c r="D127" s="61">
        <v>7.92</v>
      </c>
      <c r="E127" s="61">
        <v>5.6870000000000003</v>
      </c>
      <c r="F127" s="61">
        <v>14.686999999999999</v>
      </c>
      <c r="G127" s="5">
        <v>-4.2</v>
      </c>
      <c r="H127" s="61">
        <v>3.0289999999999999</v>
      </c>
      <c r="I127" s="61">
        <v>7.99</v>
      </c>
      <c r="J127" s="61">
        <v>10.75</v>
      </c>
      <c r="K127" s="61">
        <v>110.021</v>
      </c>
      <c r="L127" s="61">
        <v>29.72</v>
      </c>
      <c r="O127" s="69">
        <f t="shared" si="2"/>
        <v>2.6999999999999968E-2</v>
      </c>
      <c r="P127" s="1">
        <f t="shared" si="3"/>
        <v>3.6050000000000004</v>
      </c>
    </row>
    <row r="128" spans="1:16" x14ac:dyDescent="0.25">
      <c r="A128" s="62">
        <v>42801</v>
      </c>
      <c r="B128" s="63">
        <v>0.40254629629629629</v>
      </c>
      <c r="C128" s="61">
        <v>99.666700000000006</v>
      </c>
      <c r="D128" s="61">
        <v>7.96</v>
      </c>
      <c r="E128" s="61">
        <v>15.412000000000001</v>
      </c>
      <c r="F128" s="61">
        <v>14.686999999999999</v>
      </c>
      <c r="G128" s="5">
        <v>-4.0999999999999996</v>
      </c>
      <c r="H128" s="61">
        <v>3</v>
      </c>
      <c r="I128" s="61">
        <v>7.99</v>
      </c>
      <c r="J128" s="61">
        <v>10.75</v>
      </c>
      <c r="K128" s="61">
        <v>110.0733</v>
      </c>
      <c r="L128" s="61">
        <v>29.75</v>
      </c>
      <c r="O128" s="69">
        <f t="shared" si="2"/>
        <v>3.234999999999999E-2</v>
      </c>
      <c r="P128" s="1">
        <f t="shared" si="3"/>
        <v>13.330000000000002</v>
      </c>
    </row>
    <row r="129" spans="1:16" x14ac:dyDescent="0.25">
      <c r="A129" s="62">
        <v>42801</v>
      </c>
      <c r="B129" s="63">
        <v>0.40266203703703707</v>
      </c>
      <c r="C129" s="61">
        <v>99.833299999999994</v>
      </c>
      <c r="D129" s="61">
        <v>8.06</v>
      </c>
      <c r="E129" s="61">
        <v>19.46</v>
      </c>
      <c r="F129" s="61">
        <v>14.686999999999999</v>
      </c>
      <c r="G129" s="5">
        <v>-4.0999999999999996</v>
      </c>
      <c r="H129" s="61">
        <v>3.0289999999999999</v>
      </c>
      <c r="I129" s="61">
        <v>7.99</v>
      </c>
      <c r="J129" s="61">
        <v>10.64</v>
      </c>
      <c r="K129" s="61">
        <v>109.28189999999999</v>
      </c>
      <c r="L129" s="61">
        <v>29.89</v>
      </c>
      <c r="O129" s="69">
        <f t="shared" si="2"/>
        <v>3.234999999999999E-2</v>
      </c>
      <c r="P129" s="1">
        <f t="shared" si="3"/>
        <v>17.378</v>
      </c>
    </row>
    <row r="130" spans="1:16" x14ac:dyDescent="0.25">
      <c r="A130" s="62">
        <v>42801</v>
      </c>
      <c r="B130" s="63">
        <v>0.40277777777777773</v>
      </c>
      <c r="C130" s="61">
        <v>100</v>
      </c>
      <c r="D130" s="61">
        <v>8.07</v>
      </c>
      <c r="E130" s="61">
        <v>20.713999999999999</v>
      </c>
      <c r="F130" s="61">
        <v>14.686999999999999</v>
      </c>
      <c r="G130" s="5">
        <v>-4.0999999999999996</v>
      </c>
      <c r="H130" s="61">
        <v>3</v>
      </c>
      <c r="I130" s="61">
        <v>7.99</v>
      </c>
      <c r="J130" s="61">
        <v>10.6</v>
      </c>
      <c r="K130" s="61">
        <v>109.0732</v>
      </c>
      <c r="L130" s="61">
        <v>29.99</v>
      </c>
      <c r="O130" s="69">
        <f t="shared" si="2"/>
        <v>3.234999999999999E-2</v>
      </c>
      <c r="P130" s="1">
        <f t="shared" si="3"/>
        <v>18.631999999999998</v>
      </c>
    </row>
    <row r="131" spans="1:16" x14ac:dyDescent="0.25">
      <c r="A131" s="62">
        <v>42801</v>
      </c>
      <c r="B131" s="63">
        <v>0.40289351851851851</v>
      </c>
      <c r="C131" s="61">
        <v>100.16670000000001</v>
      </c>
      <c r="D131" s="61">
        <v>8.08</v>
      </c>
      <c r="E131" s="61">
        <v>20.779</v>
      </c>
      <c r="F131" s="61">
        <v>14.686999999999999</v>
      </c>
      <c r="G131" s="5">
        <v>-1.8</v>
      </c>
      <c r="H131" s="61">
        <v>3</v>
      </c>
      <c r="I131" s="61">
        <v>7.99</v>
      </c>
      <c r="J131" s="61">
        <v>10.59</v>
      </c>
      <c r="K131" s="61">
        <v>108.8409</v>
      </c>
      <c r="L131" s="61">
        <v>29.89</v>
      </c>
      <c r="O131" s="69">
        <f t="shared" si="2"/>
        <v>0.15539999999999998</v>
      </c>
      <c r="P131" s="1">
        <f t="shared" si="3"/>
        <v>18.696999999999999</v>
      </c>
    </row>
    <row r="132" spans="1:16" x14ac:dyDescent="0.25">
      <c r="A132" s="62">
        <v>42801</v>
      </c>
      <c r="B132" s="63">
        <v>0.40300925925925929</v>
      </c>
      <c r="C132" s="61">
        <v>100.33329999999999</v>
      </c>
      <c r="D132" s="61">
        <v>8.08</v>
      </c>
      <c r="E132" s="61">
        <v>20.827000000000002</v>
      </c>
      <c r="F132" s="61">
        <v>14.686999999999999</v>
      </c>
      <c r="G132" s="5">
        <v>-4.0999999999999996</v>
      </c>
      <c r="H132" s="61">
        <v>3</v>
      </c>
      <c r="I132" s="61">
        <v>7.99</v>
      </c>
      <c r="J132" s="61">
        <v>10.59</v>
      </c>
      <c r="K132" s="61">
        <v>108.9743</v>
      </c>
      <c r="L132" s="61">
        <v>30</v>
      </c>
      <c r="O132" s="69">
        <f t="shared" si="2"/>
        <v>3.234999999999999E-2</v>
      </c>
      <c r="P132" s="1">
        <f t="shared" si="3"/>
        <v>18.745000000000001</v>
      </c>
    </row>
    <row r="133" spans="1:16" x14ac:dyDescent="0.25">
      <c r="A133" s="62">
        <v>42801</v>
      </c>
      <c r="B133" s="63">
        <v>0.40312500000000001</v>
      </c>
      <c r="C133" s="61">
        <v>100.5</v>
      </c>
      <c r="D133" s="61">
        <v>8.08</v>
      </c>
      <c r="E133" s="61">
        <v>20.718</v>
      </c>
      <c r="F133" s="61">
        <v>14.686999999999999</v>
      </c>
      <c r="G133" s="5">
        <v>-4</v>
      </c>
      <c r="H133" s="61">
        <v>3.0289999999999999</v>
      </c>
      <c r="I133" s="61">
        <v>7.99</v>
      </c>
      <c r="J133" s="61">
        <v>10.58</v>
      </c>
      <c r="K133" s="61">
        <v>108.76090000000001</v>
      </c>
      <c r="L133" s="61">
        <v>29.91</v>
      </c>
      <c r="O133" s="69">
        <f t="shared" si="2"/>
        <v>3.7699999999999984E-2</v>
      </c>
      <c r="P133" s="1">
        <f t="shared" si="3"/>
        <v>18.635999999999999</v>
      </c>
    </row>
    <row r="134" spans="1:16" x14ac:dyDescent="0.25">
      <c r="A134" s="62">
        <v>42801</v>
      </c>
      <c r="B134" s="63">
        <v>0.40324074074074073</v>
      </c>
      <c r="C134" s="61">
        <v>100.66670000000001</v>
      </c>
      <c r="D134" s="61">
        <v>8.08</v>
      </c>
      <c r="E134" s="61">
        <v>20.798999999999999</v>
      </c>
      <c r="F134" s="61">
        <v>14.686999999999999</v>
      </c>
      <c r="G134" s="5">
        <v>-4</v>
      </c>
      <c r="H134" s="61">
        <v>3.0289999999999999</v>
      </c>
      <c r="I134" s="61">
        <v>7.99</v>
      </c>
      <c r="J134" s="61">
        <v>10.57</v>
      </c>
      <c r="K134" s="61">
        <v>108.66800000000001</v>
      </c>
      <c r="L134" s="61">
        <v>29.91</v>
      </c>
      <c r="O134" s="69">
        <f t="shared" si="2"/>
        <v>3.7699999999999984E-2</v>
      </c>
      <c r="P134" s="1">
        <f t="shared" si="3"/>
        <v>18.716999999999999</v>
      </c>
    </row>
    <row r="135" spans="1:16" x14ac:dyDescent="0.25">
      <c r="A135" s="62">
        <v>42801</v>
      </c>
      <c r="B135" s="63">
        <v>0.40335648148148145</v>
      </c>
      <c r="C135" s="61">
        <v>100.83329999999999</v>
      </c>
      <c r="D135" s="61">
        <v>8.07</v>
      </c>
      <c r="E135" s="61">
        <v>20.837</v>
      </c>
      <c r="F135" s="61">
        <v>14.686999999999999</v>
      </c>
      <c r="G135" s="5">
        <v>-4.3</v>
      </c>
      <c r="H135" s="61">
        <v>3.0289999999999999</v>
      </c>
      <c r="I135" s="61">
        <v>7.99</v>
      </c>
      <c r="J135" s="61">
        <v>10.57</v>
      </c>
      <c r="K135" s="61">
        <v>108.64319999999999</v>
      </c>
      <c r="L135" s="61">
        <v>29.93</v>
      </c>
      <c r="O135" s="69">
        <f t="shared" si="2"/>
        <v>2.1650000000000003E-2</v>
      </c>
      <c r="P135" s="1">
        <f t="shared" si="3"/>
        <v>18.754999999999999</v>
      </c>
    </row>
    <row r="136" spans="1:16" x14ac:dyDescent="0.25">
      <c r="A136" s="62">
        <v>42801</v>
      </c>
      <c r="B136" s="63">
        <v>0.40347222222222223</v>
      </c>
      <c r="C136" s="61">
        <v>101</v>
      </c>
      <c r="D136" s="61">
        <v>8.08</v>
      </c>
      <c r="E136" s="61">
        <v>20.76</v>
      </c>
      <c r="F136" s="61">
        <v>14.686999999999999</v>
      </c>
      <c r="G136" s="5">
        <v>-3.9</v>
      </c>
      <c r="H136" s="61">
        <v>3</v>
      </c>
      <c r="I136" s="61">
        <v>7.99</v>
      </c>
      <c r="J136" s="61">
        <v>10.56</v>
      </c>
      <c r="K136" s="61">
        <v>108.5557</v>
      </c>
      <c r="L136" s="61">
        <v>29.93</v>
      </c>
      <c r="O136" s="69">
        <f t="shared" si="2"/>
        <v>4.3049999999999977E-2</v>
      </c>
      <c r="P136" s="1">
        <f t="shared" si="3"/>
        <v>18.678000000000001</v>
      </c>
    </row>
    <row r="137" spans="1:16" x14ac:dyDescent="0.25">
      <c r="A137" s="62">
        <v>42801</v>
      </c>
      <c r="B137" s="63">
        <v>0.40358796296296301</v>
      </c>
      <c r="C137" s="61">
        <v>101.16670000000001</v>
      </c>
      <c r="D137" s="61">
        <v>8.08</v>
      </c>
      <c r="E137" s="61">
        <v>20.754999999999999</v>
      </c>
      <c r="F137" s="61">
        <v>14.686999999999999</v>
      </c>
      <c r="G137" s="5">
        <v>-4.3</v>
      </c>
      <c r="H137" s="61">
        <v>3.0579999999999998</v>
      </c>
      <c r="I137" s="61">
        <v>7.99</v>
      </c>
      <c r="J137" s="61">
        <v>10.55</v>
      </c>
      <c r="K137" s="61">
        <v>108.4803</v>
      </c>
      <c r="L137" s="61">
        <v>29.93</v>
      </c>
      <c r="O137" s="69">
        <f t="shared" ref="O137:O176" si="4">IF(G137="","",IF(G137*O$2+O$3&lt;0,0,G137*O$2+O$3))</f>
        <v>2.1650000000000003E-2</v>
      </c>
      <c r="P137" s="1">
        <f t="shared" ref="P137:P176" si="5">E137-P$4</f>
        <v>18.672999999999998</v>
      </c>
    </row>
    <row r="138" spans="1:16" x14ac:dyDescent="0.25">
      <c r="A138" s="62">
        <v>42801</v>
      </c>
      <c r="B138" s="63">
        <v>0.40370370370370368</v>
      </c>
      <c r="C138" s="61">
        <v>101.33329999999999</v>
      </c>
      <c r="D138" s="61">
        <v>8.07</v>
      </c>
      <c r="E138" s="61">
        <v>21.556999999999999</v>
      </c>
      <c r="F138" s="61">
        <v>14.686999999999999</v>
      </c>
      <c r="G138" s="5">
        <v>-3.8</v>
      </c>
      <c r="H138" s="61">
        <v>3</v>
      </c>
      <c r="I138" s="61">
        <v>7.99</v>
      </c>
      <c r="J138" s="61">
        <v>10.57</v>
      </c>
      <c r="K138" s="61">
        <v>108.6519</v>
      </c>
      <c r="L138" s="61">
        <v>29.94</v>
      </c>
      <c r="O138" s="69">
        <f t="shared" si="4"/>
        <v>4.8399999999999999E-2</v>
      </c>
      <c r="P138" s="1">
        <f t="shared" si="5"/>
        <v>19.474999999999998</v>
      </c>
    </row>
    <row r="139" spans="1:16" x14ac:dyDescent="0.25">
      <c r="A139" s="62">
        <v>42801</v>
      </c>
      <c r="B139" s="63">
        <v>0.40381944444444445</v>
      </c>
      <c r="C139" s="61">
        <v>101.5</v>
      </c>
      <c r="D139" s="61">
        <v>8.08</v>
      </c>
      <c r="E139" s="61">
        <v>21.666</v>
      </c>
      <c r="F139" s="61">
        <v>14.686999999999999</v>
      </c>
      <c r="G139" s="5">
        <v>-4.4000000000000004</v>
      </c>
      <c r="H139" s="61">
        <v>3.0289999999999999</v>
      </c>
      <c r="I139" s="61">
        <v>7.99</v>
      </c>
      <c r="J139" s="61">
        <v>10.56</v>
      </c>
      <c r="K139" s="61">
        <v>108.5749</v>
      </c>
      <c r="L139" s="61">
        <v>29.95</v>
      </c>
      <c r="O139" s="69">
        <f t="shared" si="4"/>
        <v>1.6299999999999953E-2</v>
      </c>
      <c r="P139" s="1">
        <f t="shared" si="5"/>
        <v>19.584</v>
      </c>
    </row>
    <row r="140" spans="1:16" x14ac:dyDescent="0.25">
      <c r="A140" s="62">
        <v>42801</v>
      </c>
      <c r="B140" s="63">
        <v>0.40393518518518517</v>
      </c>
      <c r="C140" s="61">
        <v>101.66670000000001</v>
      </c>
      <c r="D140" s="61">
        <v>8.08</v>
      </c>
      <c r="E140" s="61">
        <v>22.08</v>
      </c>
      <c r="F140" s="61">
        <v>14.686999999999999</v>
      </c>
      <c r="G140" s="5">
        <v>-4.4000000000000004</v>
      </c>
      <c r="H140" s="61">
        <v>3</v>
      </c>
      <c r="I140" s="61">
        <v>7.99</v>
      </c>
      <c r="J140" s="61">
        <v>10.55</v>
      </c>
      <c r="K140" s="61">
        <v>108.5449</v>
      </c>
      <c r="L140" s="61">
        <v>29.96</v>
      </c>
      <c r="O140" s="69">
        <f t="shared" si="4"/>
        <v>1.6299999999999953E-2</v>
      </c>
      <c r="P140" s="1">
        <f t="shared" si="5"/>
        <v>19.997999999999998</v>
      </c>
    </row>
    <row r="141" spans="1:16" x14ac:dyDescent="0.25">
      <c r="A141" s="62">
        <v>42801</v>
      </c>
      <c r="B141" s="63">
        <v>0.40405092592592595</v>
      </c>
      <c r="C141" s="61">
        <v>101.83329999999999</v>
      </c>
      <c r="D141" s="61">
        <v>8.09</v>
      </c>
      <c r="E141" s="61">
        <v>22.369</v>
      </c>
      <c r="F141" s="61">
        <v>14.686999999999999</v>
      </c>
      <c r="G141" s="5">
        <v>-4.0999999999999996</v>
      </c>
      <c r="H141" s="61">
        <v>3.0289999999999999</v>
      </c>
      <c r="I141" s="61">
        <v>7.99</v>
      </c>
      <c r="J141" s="61">
        <v>10.56</v>
      </c>
      <c r="K141" s="61">
        <v>108.6079</v>
      </c>
      <c r="L141" s="61">
        <v>29.95</v>
      </c>
      <c r="O141" s="69">
        <f t="shared" si="4"/>
        <v>3.234999999999999E-2</v>
      </c>
      <c r="P141" s="1">
        <f t="shared" si="5"/>
        <v>20.286999999999999</v>
      </c>
    </row>
    <row r="142" spans="1:16" x14ac:dyDescent="0.25">
      <c r="A142" s="62">
        <v>42801</v>
      </c>
      <c r="B142" s="63">
        <v>0.40416666666666662</v>
      </c>
      <c r="C142" s="61">
        <v>102</v>
      </c>
      <c r="D142" s="61">
        <v>8.09</v>
      </c>
      <c r="E142" s="61">
        <v>22.494</v>
      </c>
      <c r="F142" s="61">
        <v>14.686999999999999</v>
      </c>
      <c r="G142" s="5">
        <v>-4.4000000000000004</v>
      </c>
      <c r="H142" s="61">
        <v>3.0579999999999998</v>
      </c>
      <c r="I142" s="61">
        <v>7.99</v>
      </c>
      <c r="J142" s="61">
        <v>10.54</v>
      </c>
      <c r="K142" s="61">
        <v>108.4589</v>
      </c>
      <c r="L142" s="61">
        <v>29.95</v>
      </c>
      <c r="O142" s="69">
        <f t="shared" si="4"/>
        <v>1.6299999999999953E-2</v>
      </c>
      <c r="P142" s="1">
        <f t="shared" si="5"/>
        <v>20.411999999999999</v>
      </c>
    </row>
    <row r="143" spans="1:16" x14ac:dyDescent="0.25">
      <c r="A143" s="62">
        <v>42801</v>
      </c>
      <c r="B143" s="63">
        <v>0.4042824074074074</v>
      </c>
      <c r="C143" s="61">
        <v>102.16670000000001</v>
      </c>
      <c r="D143" s="61">
        <v>8.09</v>
      </c>
      <c r="E143" s="61">
        <v>22.553999999999998</v>
      </c>
      <c r="F143" s="61">
        <v>14.686999999999999</v>
      </c>
      <c r="G143" s="5">
        <v>-2.5</v>
      </c>
      <c r="H143" s="61">
        <v>3.0579999999999998</v>
      </c>
      <c r="I143" s="61">
        <v>7.99</v>
      </c>
      <c r="J143" s="61">
        <v>10.55</v>
      </c>
      <c r="K143" s="61">
        <v>108.4944</v>
      </c>
      <c r="L143" s="61">
        <v>29.95</v>
      </c>
      <c r="O143" s="69">
        <f t="shared" si="4"/>
        <v>0.11794999999999997</v>
      </c>
      <c r="P143" s="1">
        <f t="shared" si="5"/>
        <v>20.471999999999998</v>
      </c>
    </row>
    <row r="144" spans="1:16" x14ac:dyDescent="0.25">
      <c r="A144" s="62">
        <v>42801</v>
      </c>
      <c r="B144" s="63">
        <v>0.40439814814814817</v>
      </c>
      <c r="C144" s="61">
        <v>102.33329999999999</v>
      </c>
      <c r="D144" s="61">
        <v>8.09</v>
      </c>
      <c r="E144" s="61">
        <v>22.582000000000001</v>
      </c>
      <c r="F144" s="61">
        <v>14.686999999999999</v>
      </c>
      <c r="G144" s="5">
        <v>-4.0999999999999996</v>
      </c>
      <c r="H144" s="61">
        <v>3.0289999999999999</v>
      </c>
      <c r="I144" s="61">
        <v>7.99</v>
      </c>
      <c r="J144" s="61">
        <v>10.54</v>
      </c>
      <c r="K144" s="61">
        <v>108.4483</v>
      </c>
      <c r="L144" s="61">
        <v>29.96</v>
      </c>
      <c r="O144" s="69">
        <f t="shared" si="4"/>
        <v>3.234999999999999E-2</v>
      </c>
      <c r="P144" s="1">
        <f t="shared" si="5"/>
        <v>20.5</v>
      </c>
    </row>
    <row r="145" spans="1:16" x14ac:dyDescent="0.25">
      <c r="A145" s="62">
        <v>42801</v>
      </c>
      <c r="B145" s="63">
        <v>0.4045138888888889</v>
      </c>
      <c r="C145" s="61">
        <v>102.5</v>
      </c>
      <c r="D145" s="61">
        <v>8.09</v>
      </c>
      <c r="E145" s="61">
        <v>22.652000000000001</v>
      </c>
      <c r="F145" s="61">
        <v>14.686999999999999</v>
      </c>
      <c r="G145" s="5">
        <v>-4.3</v>
      </c>
      <c r="H145" s="61">
        <v>3.0289999999999999</v>
      </c>
      <c r="I145" s="61">
        <v>7.99</v>
      </c>
      <c r="J145" s="61">
        <v>10.52</v>
      </c>
      <c r="K145" s="61">
        <v>108.2052</v>
      </c>
      <c r="L145" s="61">
        <v>29.98</v>
      </c>
      <c r="O145" s="69">
        <f t="shared" si="4"/>
        <v>2.1650000000000003E-2</v>
      </c>
      <c r="P145" s="1">
        <f t="shared" si="5"/>
        <v>20.57</v>
      </c>
    </row>
    <row r="146" spans="1:16" x14ac:dyDescent="0.25">
      <c r="A146" s="62">
        <v>42801</v>
      </c>
      <c r="B146" s="63">
        <v>0.40462962962962962</v>
      </c>
      <c r="C146" s="61">
        <v>102.66670000000001</v>
      </c>
      <c r="D146" s="61">
        <v>8.1</v>
      </c>
      <c r="E146" s="61">
        <v>22.669</v>
      </c>
      <c r="F146" s="61">
        <v>14.686999999999999</v>
      </c>
      <c r="G146" s="5">
        <v>-4.2</v>
      </c>
      <c r="H146" s="61">
        <v>3.0289999999999999</v>
      </c>
      <c r="I146" s="61">
        <v>7.99</v>
      </c>
      <c r="J146" s="61">
        <v>10.5</v>
      </c>
      <c r="K146" s="61">
        <v>108.1138</v>
      </c>
      <c r="L146" s="61">
        <v>29.98</v>
      </c>
      <c r="O146" s="69">
        <f t="shared" si="4"/>
        <v>2.6999999999999968E-2</v>
      </c>
      <c r="P146" s="1">
        <f t="shared" si="5"/>
        <v>20.587</v>
      </c>
    </row>
    <row r="147" spans="1:16" x14ac:dyDescent="0.25">
      <c r="A147" s="62">
        <v>42801</v>
      </c>
      <c r="B147" s="63">
        <v>0.40474537037037034</v>
      </c>
      <c r="C147" s="61">
        <v>102.83329999999999</v>
      </c>
      <c r="D147" s="61">
        <v>8.1</v>
      </c>
      <c r="E147" s="61">
        <v>22.498999999999999</v>
      </c>
      <c r="F147" s="61">
        <v>14.686999999999999</v>
      </c>
      <c r="G147" s="5">
        <v>-3.6</v>
      </c>
      <c r="H147" s="61">
        <v>3</v>
      </c>
      <c r="I147" s="61">
        <v>7.99</v>
      </c>
      <c r="J147" s="61">
        <v>10.5</v>
      </c>
      <c r="K147" s="61">
        <v>108.0334</v>
      </c>
      <c r="L147" s="61">
        <v>29.98</v>
      </c>
      <c r="O147" s="69">
        <f t="shared" si="4"/>
        <v>5.9099999999999986E-2</v>
      </c>
      <c r="P147" s="1">
        <f t="shared" si="5"/>
        <v>20.416999999999998</v>
      </c>
    </row>
    <row r="148" spans="1:16" x14ac:dyDescent="0.25">
      <c r="A148" s="62">
        <v>42801</v>
      </c>
      <c r="B148" s="63">
        <v>0.40486111111111112</v>
      </c>
      <c r="C148" s="61">
        <v>103</v>
      </c>
      <c r="D148" s="61">
        <v>8.09</v>
      </c>
      <c r="E148" s="61">
        <v>22.515999999999998</v>
      </c>
      <c r="F148" s="61">
        <v>14.686999999999999</v>
      </c>
      <c r="G148" s="5">
        <v>-4.2</v>
      </c>
      <c r="H148" s="61">
        <v>3.0289999999999999</v>
      </c>
      <c r="I148" s="61">
        <v>7.99</v>
      </c>
      <c r="J148" s="61">
        <v>10.5</v>
      </c>
      <c r="K148" s="61">
        <v>108.0031</v>
      </c>
      <c r="L148" s="61">
        <v>29.98</v>
      </c>
      <c r="O148" s="69">
        <f t="shared" si="4"/>
        <v>2.6999999999999968E-2</v>
      </c>
      <c r="P148" s="1">
        <f t="shared" si="5"/>
        <v>20.433999999999997</v>
      </c>
    </row>
    <row r="149" spans="1:16" x14ac:dyDescent="0.25">
      <c r="A149" s="62">
        <v>42801</v>
      </c>
      <c r="B149" s="63">
        <v>0.40497685185185189</v>
      </c>
      <c r="C149" s="61">
        <v>103.16670000000001</v>
      </c>
      <c r="D149" s="61">
        <v>8.09</v>
      </c>
      <c r="E149" s="61">
        <v>22.379000000000001</v>
      </c>
      <c r="F149" s="61">
        <v>14.686999999999999</v>
      </c>
      <c r="G149" s="5">
        <v>-4.0999999999999996</v>
      </c>
      <c r="H149" s="61">
        <v>3.0579999999999998</v>
      </c>
      <c r="I149" s="61">
        <v>7.99</v>
      </c>
      <c r="J149" s="61">
        <v>10.51</v>
      </c>
      <c r="K149" s="61">
        <v>108.1022</v>
      </c>
      <c r="L149" s="61">
        <v>29.97</v>
      </c>
      <c r="O149" s="69">
        <f t="shared" si="4"/>
        <v>3.234999999999999E-2</v>
      </c>
      <c r="P149" s="1">
        <f t="shared" si="5"/>
        <v>20.297000000000001</v>
      </c>
    </row>
    <row r="150" spans="1:16" x14ac:dyDescent="0.25">
      <c r="A150" s="62">
        <v>42801</v>
      </c>
      <c r="B150" s="63">
        <v>0.40509259259259256</v>
      </c>
      <c r="C150" s="61">
        <v>103.33329999999999</v>
      </c>
      <c r="D150" s="61">
        <v>8.09</v>
      </c>
      <c r="E150" s="61">
        <v>22.145</v>
      </c>
      <c r="F150" s="61">
        <v>14.686999999999999</v>
      </c>
      <c r="G150" s="5">
        <v>-4</v>
      </c>
      <c r="H150" s="61">
        <v>3.0579999999999998</v>
      </c>
      <c r="I150" s="61">
        <v>7.99</v>
      </c>
      <c r="J150" s="61">
        <v>10.52</v>
      </c>
      <c r="K150" s="61">
        <v>108.208</v>
      </c>
      <c r="L150" s="61">
        <v>29.97</v>
      </c>
      <c r="O150" s="69">
        <f t="shared" si="4"/>
        <v>3.7699999999999984E-2</v>
      </c>
      <c r="P150" s="1">
        <f t="shared" si="5"/>
        <v>20.062999999999999</v>
      </c>
    </row>
    <row r="151" spans="1:16" x14ac:dyDescent="0.25">
      <c r="A151" s="62">
        <v>42801</v>
      </c>
      <c r="B151" s="63">
        <v>0.40520833333333334</v>
      </c>
      <c r="C151" s="61">
        <v>103.5</v>
      </c>
      <c r="D151" s="61">
        <v>8.08</v>
      </c>
      <c r="E151" s="61">
        <v>22.367999999999999</v>
      </c>
      <c r="F151" s="61">
        <v>14.686999999999999</v>
      </c>
      <c r="G151" s="5">
        <v>-4.3</v>
      </c>
      <c r="H151" s="61">
        <v>3.0289999999999999</v>
      </c>
      <c r="I151" s="61">
        <v>7.99</v>
      </c>
      <c r="J151" s="61">
        <v>10.53</v>
      </c>
      <c r="K151" s="61">
        <v>108.2906</v>
      </c>
      <c r="L151" s="61">
        <v>29.97</v>
      </c>
      <c r="O151" s="69">
        <f t="shared" si="4"/>
        <v>2.1650000000000003E-2</v>
      </c>
      <c r="P151" s="1">
        <f t="shared" si="5"/>
        <v>20.285999999999998</v>
      </c>
    </row>
    <row r="152" spans="1:16" x14ac:dyDescent="0.25">
      <c r="A152" s="62">
        <v>42801</v>
      </c>
      <c r="B152" s="63">
        <v>0.40532407407407406</v>
      </c>
      <c r="C152" s="61">
        <v>103.66670000000001</v>
      </c>
      <c r="D152" s="61">
        <v>8.09</v>
      </c>
      <c r="E152" s="61">
        <v>22.314</v>
      </c>
      <c r="F152" s="61">
        <v>14.686999999999999</v>
      </c>
      <c r="G152" s="5">
        <v>-4.2</v>
      </c>
      <c r="H152" s="61">
        <v>3</v>
      </c>
      <c r="I152" s="61">
        <v>7.99</v>
      </c>
      <c r="J152" s="61">
        <v>10.53</v>
      </c>
      <c r="K152" s="61">
        <v>108.2967</v>
      </c>
      <c r="L152" s="61">
        <v>29.97</v>
      </c>
      <c r="O152" s="69">
        <f t="shared" si="4"/>
        <v>2.6999999999999968E-2</v>
      </c>
      <c r="P152" s="1">
        <f t="shared" si="5"/>
        <v>20.231999999999999</v>
      </c>
    </row>
    <row r="153" spans="1:16" x14ac:dyDescent="0.25">
      <c r="A153" s="62">
        <v>42801</v>
      </c>
      <c r="B153" s="63">
        <v>0.40543981481481484</v>
      </c>
      <c r="C153" s="61">
        <v>103.83329999999999</v>
      </c>
      <c r="D153" s="61">
        <v>8.09</v>
      </c>
      <c r="E153" s="61">
        <v>22.407</v>
      </c>
      <c r="F153" s="61">
        <v>14.686999999999999</v>
      </c>
      <c r="G153" s="5">
        <v>-3.9</v>
      </c>
      <c r="H153" s="61">
        <v>3.0289999999999999</v>
      </c>
      <c r="I153" s="61">
        <v>7.99</v>
      </c>
      <c r="J153" s="61">
        <v>10.53</v>
      </c>
      <c r="K153" s="61">
        <v>108.2903</v>
      </c>
      <c r="L153" s="61">
        <v>29.97</v>
      </c>
      <c r="O153" s="69">
        <f t="shared" si="4"/>
        <v>4.3049999999999977E-2</v>
      </c>
      <c r="P153" s="1">
        <f t="shared" si="5"/>
        <v>20.324999999999999</v>
      </c>
    </row>
    <row r="154" spans="1:16" x14ac:dyDescent="0.25">
      <c r="A154" s="62">
        <v>42801</v>
      </c>
      <c r="B154" s="63">
        <v>0.4055555555555555</v>
      </c>
      <c r="C154" s="61">
        <v>104</v>
      </c>
      <c r="D154" s="61">
        <v>8.09</v>
      </c>
      <c r="E154" s="61">
        <v>22.527000000000001</v>
      </c>
      <c r="F154" s="61">
        <v>14.686999999999999</v>
      </c>
      <c r="G154" s="5">
        <v>-4.0999999999999996</v>
      </c>
      <c r="H154" s="61">
        <v>3.0289999999999999</v>
      </c>
      <c r="I154" s="61">
        <v>7.99</v>
      </c>
      <c r="J154" s="61">
        <v>10.53</v>
      </c>
      <c r="K154" s="61">
        <v>108.3716</v>
      </c>
      <c r="L154" s="61">
        <v>29.98</v>
      </c>
      <c r="O154" s="69">
        <f t="shared" si="4"/>
        <v>3.234999999999999E-2</v>
      </c>
      <c r="P154" s="1">
        <f t="shared" si="5"/>
        <v>20.445</v>
      </c>
    </row>
    <row r="155" spans="1:16" x14ac:dyDescent="0.25">
      <c r="A155" s="62">
        <v>42801</v>
      </c>
      <c r="B155" s="63">
        <v>0.40567129629629628</v>
      </c>
      <c r="C155" s="61">
        <v>104.16670000000001</v>
      </c>
      <c r="D155" s="61">
        <v>8.09</v>
      </c>
      <c r="E155" s="61">
        <v>22.521000000000001</v>
      </c>
      <c r="F155" s="61">
        <v>14.686999999999999</v>
      </c>
      <c r="G155" s="5">
        <v>-3</v>
      </c>
      <c r="H155" s="61">
        <v>3.0289999999999999</v>
      </c>
      <c r="I155" s="61">
        <v>7.99</v>
      </c>
      <c r="J155" s="61">
        <v>10.52</v>
      </c>
      <c r="K155" s="61">
        <v>108.25</v>
      </c>
      <c r="L155" s="61">
        <v>29.99</v>
      </c>
      <c r="O155" s="69">
        <f t="shared" si="4"/>
        <v>9.1199999999999976E-2</v>
      </c>
      <c r="P155" s="1">
        <f t="shared" si="5"/>
        <v>20.439</v>
      </c>
    </row>
    <row r="156" spans="1:16" x14ac:dyDescent="0.25">
      <c r="A156" s="62">
        <v>42801</v>
      </c>
      <c r="B156" s="63">
        <v>0.40578703703703706</v>
      </c>
      <c r="C156" s="61">
        <v>104.33329999999999</v>
      </c>
      <c r="D156" s="61">
        <v>8.09</v>
      </c>
      <c r="E156" s="61">
        <v>22.652000000000001</v>
      </c>
      <c r="F156" s="61">
        <v>14.686999999999999</v>
      </c>
      <c r="G156" s="5">
        <v>-4.4000000000000004</v>
      </c>
      <c r="H156" s="61">
        <v>3</v>
      </c>
      <c r="I156" s="61">
        <v>7.99</v>
      </c>
      <c r="J156" s="61">
        <v>10.5</v>
      </c>
      <c r="K156" s="61">
        <v>108.0853</v>
      </c>
      <c r="L156" s="61">
        <v>29.99</v>
      </c>
      <c r="O156" s="69">
        <f t="shared" si="4"/>
        <v>1.6299999999999953E-2</v>
      </c>
      <c r="P156" s="1">
        <f t="shared" si="5"/>
        <v>20.57</v>
      </c>
    </row>
    <row r="157" spans="1:16" x14ac:dyDescent="0.25">
      <c r="A157" s="62">
        <v>42801</v>
      </c>
      <c r="B157" s="63">
        <v>0.40590277777777778</v>
      </c>
      <c r="C157" s="61">
        <v>104.5</v>
      </c>
      <c r="D157" s="61">
        <v>8.09</v>
      </c>
      <c r="E157" s="61">
        <v>22.614000000000001</v>
      </c>
      <c r="F157" s="61">
        <v>14.686999999999999</v>
      </c>
      <c r="G157" s="5">
        <v>-4.3</v>
      </c>
      <c r="H157" s="61">
        <v>3</v>
      </c>
      <c r="I157" s="61">
        <v>7.99</v>
      </c>
      <c r="J157" s="61">
        <v>10.5</v>
      </c>
      <c r="K157" s="61">
        <v>108.0472</v>
      </c>
      <c r="L157" s="61">
        <v>29.99</v>
      </c>
      <c r="O157" s="69">
        <f t="shared" si="4"/>
        <v>2.1650000000000003E-2</v>
      </c>
      <c r="P157" s="1">
        <f t="shared" si="5"/>
        <v>20.532</v>
      </c>
    </row>
    <row r="158" spans="1:16" x14ac:dyDescent="0.25">
      <c r="A158" s="62">
        <v>42801</v>
      </c>
      <c r="B158" s="63">
        <v>0.4060185185185185</v>
      </c>
      <c r="C158" s="61">
        <v>104.66670000000001</v>
      </c>
      <c r="D158" s="61">
        <v>8.09</v>
      </c>
      <c r="E158" s="61">
        <v>22.603000000000002</v>
      </c>
      <c r="F158" s="61">
        <v>14.686999999999999</v>
      </c>
      <c r="G158" s="5">
        <v>-4.0999999999999996</v>
      </c>
      <c r="H158" s="61">
        <v>3.0289999999999999</v>
      </c>
      <c r="I158" s="61">
        <v>7.99</v>
      </c>
      <c r="J158" s="61">
        <v>10.51</v>
      </c>
      <c r="K158" s="61">
        <v>108.13679999999999</v>
      </c>
      <c r="L158" s="61">
        <v>29.99</v>
      </c>
      <c r="O158" s="69">
        <f t="shared" si="4"/>
        <v>3.234999999999999E-2</v>
      </c>
      <c r="P158" s="1">
        <f t="shared" si="5"/>
        <v>20.521000000000001</v>
      </c>
    </row>
    <row r="159" spans="1:16" x14ac:dyDescent="0.25">
      <c r="A159" s="62">
        <v>42801</v>
      </c>
      <c r="B159" s="63">
        <v>0.40613425925925922</v>
      </c>
      <c r="C159" s="61">
        <v>104.83329999999999</v>
      </c>
      <c r="D159" s="61">
        <v>8.09</v>
      </c>
      <c r="E159" s="61">
        <v>22.57</v>
      </c>
      <c r="F159" s="61">
        <v>14.686999999999999</v>
      </c>
      <c r="G159" s="5">
        <v>-3.4</v>
      </c>
      <c r="H159" s="61">
        <v>3.0289999999999999</v>
      </c>
      <c r="I159" s="61">
        <v>7.99</v>
      </c>
      <c r="J159" s="61">
        <v>10.5</v>
      </c>
      <c r="K159" s="61">
        <v>108.09350000000001</v>
      </c>
      <c r="L159" s="61">
        <v>30</v>
      </c>
      <c r="O159" s="69">
        <f t="shared" si="4"/>
        <v>6.9800000000000001E-2</v>
      </c>
      <c r="P159" s="1">
        <f t="shared" si="5"/>
        <v>20.488</v>
      </c>
    </row>
    <row r="160" spans="1:16" x14ac:dyDescent="0.25">
      <c r="A160" s="53">
        <v>42801</v>
      </c>
      <c r="B160" s="52">
        <v>0.40625</v>
      </c>
      <c r="C160" s="49">
        <v>105</v>
      </c>
      <c r="D160" s="49">
        <v>8.09</v>
      </c>
      <c r="E160" s="49">
        <v>22.581</v>
      </c>
      <c r="F160" s="49">
        <v>14.686999999999999</v>
      </c>
      <c r="G160" s="5">
        <v>-4.4000000000000004</v>
      </c>
      <c r="H160" s="49">
        <v>3.0289999999999999</v>
      </c>
      <c r="I160" s="49">
        <v>7.99</v>
      </c>
      <c r="J160" s="49">
        <v>10.5</v>
      </c>
      <c r="K160" s="49">
        <v>108.0937</v>
      </c>
      <c r="L160" s="49">
        <v>29.99</v>
      </c>
      <c r="O160" s="69">
        <f t="shared" si="4"/>
        <v>1.6299999999999953E-2</v>
      </c>
      <c r="P160" s="1">
        <f t="shared" si="5"/>
        <v>20.498999999999999</v>
      </c>
    </row>
    <row r="161" spans="1:16" x14ac:dyDescent="0.25">
      <c r="A161" s="48">
        <v>42801</v>
      </c>
      <c r="B161" s="47">
        <v>0.40636574074074078</v>
      </c>
      <c r="C161" s="44">
        <v>105.16670000000001</v>
      </c>
      <c r="D161" s="44">
        <v>8.09</v>
      </c>
      <c r="E161" s="44">
        <v>22.536999999999999</v>
      </c>
      <c r="F161" s="44">
        <v>14.686999999999999</v>
      </c>
      <c r="G161" s="44">
        <v>-4.2</v>
      </c>
      <c r="H161" s="44">
        <v>3.0289999999999999</v>
      </c>
      <c r="I161" s="44">
        <v>7.99</v>
      </c>
      <c r="J161" s="44">
        <v>10.5</v>
      </c>
      <c r="K161" s="44">
        <v>108.01949999999999</v>
      </c>
      <c r="L161" s="44">
        <v>29.99</v>
      </c>
      <c r="O161" s="69">
        <f t="shared" si="4"/>
        <v>2.6999999999999968E-2</v>
      </c>
      <c r="P161" s="1">
        <f t="shared" si="5"/>
        <v>20.454999999999998</v>
      </c>
    </row>
    <row r="162" spans="1:16" x14ac:dyDescent="0.25">
      <c r="A162" s="48">
        <v>42801</v>
      </c>
      <c r="B162" s="47">
        <v>0.4064814814814815</v>
      </c>
      <c r="C162" s="44">
        <v>105.33329999999999</v>
      </c>
      <c r="D162" s="44">
        <v>8.09</v>
      </c>
      <c r="E162" s="44">
        <v>22.63</v>
      </c>
      <c r="F162" s="44">
        <v>14.686999999999999</v>
      </c>
      <c r="G162" s="44">
        <v>-4.2</v>
      </c>
      <c r="H162" s="44">
        <v>3.0289999999999999</v>
      </c>
      <c r="I162" s="44">
        <v>7.99</v>
      </c>
      <c r="J162" s="44">
        <v>10.52</v>
      </c>
      <c r="K162" s="44">
        <v>108.1931</v>
      </c>
      <c r="L162" s="44">
        <v>29.99</v>
      </c>
      <c r="O162" s="69">
        <f t="shared" si="4"/>
        <v>2.6999999999999968E-2</v>
      </c>
      <c r="P162" s="1">
        <f t="shared" si="5"/>
        <v>20.547999999999998</v>
      </c>
    </row>
    <row r="163" spans="1:16" x14ac:dyDescent="0.25">
      <c r="A163" s="37">
        <v>42801</v>
      </c>
      <c r="B163" s="47">
        <v>0.40659722222222222</v>
      </c>
      <c r="C163" s="38">
        <v>105.5</v>
      </c>
      <c r="D163" s="38">
        <v>8.09</v>
      </c>
      <c r="E163" s="38">
        <v>22.608000000000001</v>
      </c>
      <c r="F163" s="38">
        <v>14.686999999999999</v>
      </c>
      <c r="G163" s="38">
        <v>-4.4000000000000004</v>
      </c>
      <c r="H163" s="38">
        <v>3.0289999999999999</v>
      </c>
      <c r="I163" s="38">
        <v>7.99</v>
      </c>
      <c r="J163" s="38">
        <v>10.52</v>
      </c>
      <c r="K163" s="38">
        <v>108.21680000000001</v>
      </c>
      <c r="L163" s="38">
        <v>29.99</v>
      </c>
      <c r="M163" s="38"/>
      <c r="N163" s="38"/>
      <c r="O163" s="69">
        <f t="shared" si="4"/>
        <v>1.6299999999999953E-2</v>
      </c>
      <c r="P163" s="1">
        <f t="shared" si="5"/>
        <v>20.526</v>
      </c>
    </row>
    <row r="164" spans="1:16" x14ac:dyDescent="0.25">
      <c r="A164" s="48">
        <v>42801</v>
      </c>
      <c r="B164" s="47">
        <v>0.40671296296296294</v>
      </c>
      <c r="C164" s="44">
        <v>105.66670000000001</v>
      </c>
      <c r="D164" s="44">
        <v>8.09</v>
      </c>
      <c r="E164" s="44">
        <v>22.57</v>
      </c>
      <c r="F164" s="44">
        <v>14.686999999999999</v>
      </c>
      <c r="G164" s="44">
        <v>-3</v>
      </c>
      <c r="H164" s="44">
        <v>3.0289999999999999</v>
      </c>
      <c r="I164" s="44">
        <v>8</v>
      </c>
      <c r="J164" s="44">
        <v>10.51</v>
      </c>
      <c r="K164" s="44">
        <v>108.1532</v>
      </c>
      <c r="L164" s="44">
        <v>29.99</v>
      </c>
      <c r="O164" s="69">
        <f t="shared" si="4"/>
        <v>9.1199999999999976E-2</v>
      </c>
      <c r="P164" s="1">
        <f t="shared" si="5"/>
        <v>20.488</v>
      </c>
    </row>
    <row r="165" spans="1:16" x14ac:dyDescent="0.25">
      <c r="A165" s="48">
        <v>42801</v>
      </c>
      <c r="B165" s="47">
        <v>0.40682870370370372</v>
      </c>
      <c r="C165" s="44">
        <v>105.83329999999999</v>
      </c>
      <c r="D165" s="44">
        <v>8.08</v>
      </c>
      <c r="E165" s="44">
        <v>22.280999999999999</v>
      </c>
      <c r="F165" s="44">
        <v>14.686999999999999</v>
      </c>
      <c r="G165" s="44">
        <v>-4.4000000000000004</v>
      </c>
      <c r="H165" s="44">
        <v>3.0289999999999999</v>
      </c>
      <c r="I165" s="44">
        <v>8</v>
      </c>
      <c r="J165" s="44">
        <v>10.5</v>
      </c>
      <c r="K165" s="44">
        <v>107.98650000000001</v>
      </c>
      <c r="L165" s="44">
        <v>29.98</v>
      </c>
      <c r="O165" s="69">
        <f t="shared" si="4"/>
        <v>1.6299999999999953E-2</v>
      </c>
      <c r="P165" s="1">
        <f t="shared" si="5"/>
        <v>20.198999999999998</v>
      </c>
    </row>
    <row r="166" spans="1:16" x14ac:dyDescent="0.25">
      <c r="A166" s="48">
        <v>42801</v>
      </c>
      <c r="B166" s="47">
        <v>0.4069444444444445</v>
      </c>
      <c r="C166" s="44">
        <v>106</v>
      </c>
      <c r="D166" s="44">
        <v>8.08</v>
      </c>
      <c r="E166" s="44">
        <v>22.259</v>
      </c>
      <c r="F166" s="44">
        <v>14.686999999999999</v>
      </c>
      <c r="G166" s="44">
        <v>-4.4000000000000004</v>
      </c>
      <c r="H166" s="44">
        <v>3.0289999999999999</v>
      </c>
      <c r="I166" s="44">
        <v>8</v>
      </c>
      <c r="J166" s="44">
        <v>10.52</v>
      </c>
      <c r="K166" s="44">
        <v>108.22920000000001</v>
      </c>
      <c r="L166" s="44">
        <v>29.99</v>
      </c>
      <c r="O166" s="69">
        <f t="shared" si="4"/>
        <v>1.6299999999999953E-2</v>
      </c>
      <c r="P166" s="1">
        <f t="shared" si="5"/>
        <v>20.177</v>
      </c>
    </row>
    <row r="167" spans="1:16" x14ac:dyDescent="0.25">
      <c r="A167" s="48">
        <v>42801</v>
      </c>
      <c r="B167" s="47">
        <v>0.40706018518518516</v>
      </c>
      <c r="C167" s="44">
        <v>106.16670000000001</v>
      </c>
      <c r="D167" s="44">
        <v>8.08</v>
      </c>
      <c r="E167" s="44">
        <v>22.221</v>
      </c>
      <c r="F167" s="44">
        <v>14.686999999999999</v>
      </c>
      <c r="G167" s="44">
        <v>-4.3</v>
      </c>
      <c r="H167" s="44">
        <v>3.0579999999999998</v>
      </c>
      <c r="I167" s="44">
        <v>8</v>
      </c>
      <c r="J167" s="44">
        <v>10.52</v>
      </c>
      <c r="K167" s="44">
        <v>108.2504</v>
      </c>
      <c r="L167" s="44">
        <v>29.99</v>
      </c>
      <c r="O167" s="69">
        <f t="shared" si="4"/>
        <v>2.1650000000000003E-2</v>
      </c>
      <c r="P167" s="1">
        <f t="shared" si="5"/>
        <v>20.138999999999999</v>
      </c>
    </row>
    <row r="168" spans="1:16" x14ac:dyDescent="0.25">
      <c r="A168" s="48">
        <v>42801</v>
      </c>
      <c r="B168" s="47">
        <v>0.40717592592592594</v>
      </c>
      <c r="C168" s="44">
        <v>106.33329999999999</v>
      </c>
      <c r="D168" s="44">
        <v>8.08</v>
      </c>
      <c r="E168" s="44">
        <v>22.280999999999999</v>
      </c>
      <c r="F168" s="44">
        <v>14.686999999999999</v>
      </c>
      <c r="G168" s="44">
        <v>-4.4000000000000004</v>
      </c>
      <c r="H168" s="44">
        <v>3.0579999999999998</v>
      </c>
      <c r="I168" s="44">
        <v>8</v>
      </c>
      <c r="J168" s="44">
        <v>10.53</v>
      </c>
      <c r="K168" s="44">
        <v>108.3378</v>
      </c>
      <c r="L168" s="44">
        <v>29.98</v>
      </c>
      <c r="O168" s="69">
        <f t="shared" si="4"/>
        <v>1.6299999999999953E-2</v>
      </c>
      <c r="P168" s="1">
        <f t="shared" si="5"/>
        <v>20.198999999999998</v>
      </c>
    </row>
    <row r="169" spans="1:16" x14ac:dyDescent="0.25">
      <c r="A169" s="48">
        <v>42801</v>
      </c>
      <c r="B169" s="47">
        <v>0.40729166666666666</v>
      </c>
      <c r="C169" s="44">
        <v>106.5</v>
      </c>
      <c r="D169" s="44">
        <v>8.08</v>
      </c>
      <c r="E169" s="44">
        <v>22.155999999999999</v>
      </c>
      <c r="F169" s="44">
        <v>14.686999999999999</v>
      </c>
      <c r="G169" s="44">
        <v>-4.5</v>
      </c>
      <c r="H169" s="44">
        <v>3</v>
      </c>
      <c r="I169" s="44">
        <v>8</v>
      </c>
      <c r="J169" s="44">
        <v>10.54</v>
      </c>
      <c r="K169" s="44">
        <v>108.4097</v>
      </c>
      <c r="L169" s="44">
        <v>29.98</v>
      </c>
      <c r="O169" s="69">
        <f t="shared" si="4"/>
        <v>1.0949999999999988E-2</v>
      </c>
      <c r="P169" s="1">
        <f t="shared" si="5"/>
        <v>20.073999999999998</v>
      </c>
    </row>
    <row r="170" spans="1:16" x14ac:dyDescent="0.25">
      <c r="A170" s="48">
        <v>42801</v>
      </c>
      <c r="B170" s="47">
        <v>0.40740740740740744</v>
      </c>
      <c r="C170" s="44">
        <v>106.66670000000001</v>
      </c>
      <c r="D170" s="44">
        <v>8.08</v>
      </c>
      <c r="E170" s="44">
        <v>22.138999999999999</v>
      </c>
      <c r="F170" s="44">
        <v>14.686999999999999</v>
      </c>
      <c r="G170" s="44">
        <v>-4.0999999999999996</v>
      </c>
      <c r="H170" s="44">
        <v>3.0289999999999999</v>
      </c>
      <c r="I170" s="44">
        <v>8</v>
      </c>
      <c r="J170" s="44">
        <v>10.54</v>
      </c>
      <c r="K170" s="44">
        <v>108.42489999999999</v>
      </c>
      <c r="L170" s="44">
        <v>29.99</v>
      </c>
      <c r="O170" s="69">
        <f t="shared" si="4"/>
        <v>3.234999999999999E-2</v>
      </c>
      <c r="P170" s="1">
        <f t="shared" si="5"/>
        <v>20.056999999999999</v>
      </c>
    </row>
    <row r="171" spans="1:16" x14ac:dyDescent="0.25">
      <c r="A171" s="48">
        <v>42801</v>
      </c>
      <c r="B171" s="47">
        <v>0.40752314814814811</v>
      </c>
      <c r="C171" s="44">
        <v>106.83329999999999</v>
      </c>
      <c r="D171" s="44">
        <v>8.07</v>
      </c>
      <c r="E171" s="44">
        <v>22.111999999999998</v>
      </c>
      <c r="F171" s="44">
        <v>14.686999999999999</v>
      </c>
      <c r="G171" s="44">
        <v>-4.3</v>
      </c>
      <c r="H171" s="44">
        <v>3.0289999999999999</v>
      </c>
      <c r="I171" s="44">
        <v>8</v>
      </c>
      <c r="J171" s="44">
        <v>10.54</v>
      </c>
      <c r="K171" s="44">
        <v>108.4204</v>
      </c>
      <c r="L171" s="44">
        <v>29.99</v>
      </c>
      <c r="O171" s="69">
        <f t="shared" si="4"/>
        <v>2.1650000000000003E-2</v>
      </c>
      <c r="P171" s="1">
        <f t="shared" si="5"/>
        <v>20.029999999999998</v>
      </c>
    </row>
    <row r="172" spans="1:16" x14ac:dyDescent="0.25">
      <c r="A172" s="48">
        <v>42801</v>
      </c>
      <c r="B172" s="47">
        <v>0.40763888888888888</v>
      </c>
      <c r="C172" s="44">
        <v>107</v>
      </c>
      <c r="D172" s="44">
        <v>8.07</v>
      </c>
      <c r="E172" s="44">
        <v>22.193999999999999</v>
      </c>
      <c r="F172" s="44">
        <v>14.686999999999999</v>
      </c>
      <c r="G172" s="44">
        <v>-4.5</v>
      </c>
      <c r="H172" s="44">
        <v>3.0289999999999999</v>
      </c>
      <c r="I172" s="44">
        <v>8</v>
      </c>
      <c r="J172" s="44">
        <v>10.55</v>
      </c>
      <c r="K172" s="44">
        <v>108.47190000000001</v>
      </c>
      <c r="L172" s="44">
        <v>29.99</v>
      </c>
      <c r="O172" s="69">
        <f t="shared" si="4"/>
        <v>1.0949999999999988E-2</v>
      </c>
      <c r="P172" s="1">
        <f t="shared" si="5"/>
        <v>20.111999999999998</v>
      </c>
    </row>
    <row r="173" spans="1:16" x14ac:dyDescent="0.25">
      <c r="A173" s="48">
        <v>42801</v>
      </c>
      <c r="B173" s="47">
        <v>0.40775462962962966</v>
      </c>
      <c r="C173" s="44">
        <v>107.16670000000001</v>
      </c>
      <c r="D173" s="44">
        <v>8.07</v>
      </c>
      <c r="E173" s="44">
        <v>22.15</v>
      </c>
      <c r="F173" s="44">
        <v>14.686999999999999</v>
      </c>
      <c r="G173" s="44">
        <v>-4.2</v>
      </c>
      <c r="H173" s="44">
        <v>3.0579999999999998</v>
      </c>
      <c r="I173" s="44">
        <v>8</v>
      </c>
      <c r="J173" s="44">
        <v>10.55</v>
      </c>
      <c r="K173" s="44">
        <v>108.527</v>
      </c>
      <c r="L173" s="44">
        <v>29.99</v>
      </c>
      <c r="O173" s="69">
        <f t="shared" si="4"/>
        <v>2.6999999999999968E-2</v>
      </c>
      <c r="P173" s="1">
        <f t="shared" si="5"/>
        <v>20.067999999999998</v>
      </c>
    </row>
    <row r="174" spans="1:16" x14ac:dyDescent="0.25">
      <c r="A174" s="48">
        <v>42801</v>
      </c>
      <c r="B174" s="47">
        <v>0.40787037037037038</v>
      </c>
      <c r="C174" s="44">
        <v>107.33329999999999</v>
      </c>
      <c r="D174" s="44">
        <v>8.07</v>
      </c>
      <c r="E174" s="44">
        <v>22.167000000000002</v>
      </c>
      <c r="F174" s="44">
        <v>14.686999999999999</v>
      </c>
      <c r="G174" s="44">
        <v>-4.4000000000000004</v>
      </c>
      <c r="H174" s="44">
        <v>3.0289999999999999</v>
      </c>
      <c r="I174" s="44">
        <v>8</v>
      </c>
      <c r="J174" s="44">
        <v>10.54</v>
      </c>
      <c r="K174" s="44">
        <v>108.4079</v>
      </c>
      <c r="L174" s="44">
        <v>29.99</v>
      </c>
      <c r="O174" s="69">
        <f t="shared" si="4"/>
        <v>1.6299999999999953E-2</v>
      </c>
      <c r="P174" s="1">
        <f t="shared" si="5"/>
        <v>20.085000000000001</v>
      </c>
    </row>
    <row r="175" spans="1:16" x14ac:dyDescent="0.25">
      <c r="A175" s="48">
        <v>42801</v>
      </c>
      <c r="B175" s="47">
        <v>0.4079861111111111</v>
      </c>
      <c r="C175" s="44">
        <v>107.5</v>
      </c>
      <c r="D175" s="44">
        <v>8.07</v>
      </c>
      <c r="E175" s="44">
        <v>22.204999999999998</v>
      </c>
      <c r="F175" s="44">
        <v>14.686999999999999</v>
      </c>
      <c r="G175" s="44">
        <v>-4.4000000000000004</v>
      </c>
      <c r="H175" s="44">
        <v>3.0579999999999998</v>
      </c>
      <c r="I175" s="44">
        <v>8</v>
      </c>
      <c r="J175" s="44">
        <v>10.55</v>
      </c>
      <c r="K175" s="44">
        <v>108.4836</v>
      </c>
      <c r="L175" s="44">
        <v>30</v>
      </c>
      <c r="O175" s="69">
        <f t="shared" si="4"/>
        <v>1.6299999999999953E-2</v>
      </c>
      <c r="P175" s="1">
        <f t="shared" si="5"/>
        <v>20.122999999999998</v>
      </c>
    </row>
    <row r="176" spans="1:16" x14ac:dyDescent="0.25">
      <c r="A176" s="48">
        <v>42801</v>
      </c>
      <c r="B176" s="47">
        <v>0.40810185185185183</v>
      </c>
      <c r="C176" s="44">
        <v>107.66670000000001</v>
      </c>
      <c r="D176" s="44">
        <v>8.08</v>
      </c>
      <c r="E176" s="44">
        <v>22.199000000000002</v>
      </c>
      <c r="F176" s="44">
        <v>14.686999999999999</v>
      </c>
      <c r="G176" s="44">
        <v>-4.5</v>
      </c>
      <c r="H176" s="44">
        <v>3.0579999999999998</v>
      </c>
      <c r="I176" s="44">
        <v>8</v>
      </c>
      <c r="J176" s="44">
        <v>10.55</v>
      </c>
      <c r="K176" s="44">
        <v>108.5254</v>
      </c>
      <c r="L176" s="44">
        <v>30</v>
      </c>
      <c r="O176" s="69">
        <f t="shared" si="4"/>
        <v>1.0949999999999988E-2</v>
      </c>
      <c r="P176" s="1">
        <f t="shared" si="5"/>
        <v>20.117000000000001</v>
      </c>
    </row>
    <row r="177" spans="1:16" x14ac:dyDescent="0.25">
      <c r="A177" s="48">
        <v>42801</v>
      </c>
      <c r="B177" s="47">
        <v>0.4082175925925926</v>
      </c>
      <c r="C177" s="44">
        <v>107.83329999999999</v>
      </c>
      <c r="D177" s="44">
        <v>8.08</v>
      </c>
      <c r="E177" s="44">
        <v>22.216000000000001</v>
      </c>
      <c r="F177" s="44">
        <v>14.686999999999999</v>
      </c>
      <c r="G177" s="44">
        <v>-3.9</v>
      </c>
      <c r="H177" s="44">
        <v>3.0289999999999999</v>
      </c>
      <c r="I177" s="44">
        <v>8</v>
      </c>
      <c r="J177" s="44">
        <v>10.55</v>
      </c>
      <c r="K177" s="44">
        <v>108.5491</v>
      </c>
      <c r="L177" s="44">
        <v>30</v>
      </c>
      <c r="O177" s="69">
        <f t="shared" ref="O177:O204" si="6">IF(G177="","",IF(G177*O$2+O$3&lt;0,0,G177*O$2+O$3))</f>
        <v>4.3049999999999977E-2</v>
      </c>
      <c r="P177" s="1">
        <f t="shared" ref="P177:P204" si="7">E177-P$4</f>
        <v>20.134</v>
      </c>
    </row>
    <row r="178" spans="1:16" x14ac:dyDescent="0.25">
      <c r="A178" s="48">
        <v>42801</v>
      </c>
      <c r="B178" s="47">
        <v>0.40833333333333338</v>
      </c>
      <c r="C178" s="44">
        <v>108</v>
      </c>
      <c r="D178" s="44">
        <v>8.08</v>
      </c>
      <c r="E178" s="44">
        <v>22.199000000000002</v>
      </c>
      <c r="F178" s="44">
        <v>14.686999999999999</v>
      </c>
      <c r="G178" s="44">
        <v>-4.4000000000000004</v>
      </c>
      <c r="H178" s="44">
        <v>3.0289999999999999</v>
      </c>
      <c r="I178" s="44">
        <v>8</v>
      </c>
      <c r="J178" s="44">
        <v>10.55</v>
      </c>
      <c r="K178" s="44">
        <v>108.4928</v>
      </c>
      <c r="L178" s="44">
        <v>30</v>
      </c>
      <c r="O178" s="69">
        <f t="shared" si="6"/>
        <v>1.6299999999999953E-2</v>
      </c>
      <c r="P178" s="1">
        <f t="shared" si="7"/>
        <v>20.117000000000001</v>
      </c>
    </row>
    <row r="179" spans="1:16" x14ac:dyDescent="0.25">
      <c r="A179" s="48">
        <v>42801</v>
      </c>
      <c r="B179" s="47">
        <v>0.40844907407407405</v>
      </c>
      <c r="C179" s="44">
        <v>108.16670000000001</v>
      </c>
      <c r="D179" s="44">
        <v>8.08</v>
      </c>
      <c r="E179" s="44">
        <v>22.199000000000002</v>
      </c>
      <c r="F179" s="44">
        <v>14.686999999999999</v>
      </c>
      <c r="G179" s="44">
        <v>-4.4000000000000004</v>
      </c>
      <c r="H179" s="44">
        <v>3.0289999999999999</v>
      </c>
      <c r="I179" s="44">
        <v>8</v>
      </c>
      <c r="J179" s="44">
        <v>10.54</v>
      </c>
      <c r="K179" s="44">
        <v>108.4209</v>
      </c>
      <c r="L179" s="44">
        <v>29.99</v>
      </c>
      <c r="O179" s="69">
        <f t="shared" si="6"/>
        <v>1.6299999999999953E-2</v>
      </c>
      <c r="P179" s="1">
        <f t="shared" si="7"/>
        <v>20.117000000000001</v>
      </c>
    </row>
    <row r="180" spans="1:16" x14ac:dyDescent="0.25">
      <c r="A180" s="48">
        <v>42801</v>
      </c>
      <c r="B180" s="47">
        <v>0.40856481481481483</v>
      </c>
      <c r="C180" s="44">
        <v>108.33329999999999</v>
      </c>
      <c r="D180" s="44">
        <v>8.08</v>
      </c>
      <c r="E180" s="44">
        <v>22.123000000000001</v>
      </c>
      <c r="F180" s="44">
        <v>14.686999999999999</v>
      </c>
      <c r="G180" s="44">
        <v>-4.0999999999999996</v>
      </c>
      <c r="H180" s="44">
        <v>3.0289999999999999</v>
      </c>
      <c r="I180" s="44">
        <v>8</v>
      </c>
      <c r="J180" s="44">
        <v>10.54</v>
      </c>
      <c r="K180" s="44">
        <v>108.41630000000001</v>
      </c>
      <c r="L180" s="44">
        <v>29.99</v>
      </c>
      <c r="O180" s="69">
        <f t="shared" si="6"/>
        <v>3.234999999999999E-2</v>
      </c>
      <c r="P180" s="1">
        <f t="shared" si="7"/>
        <v>20.041</v>
      </c>
    </row>
    <row r="181" spans="1:16" x14ac:dyDescent="0.25">
      <c r="A181" s="48">
        <v>42801</v>
      </c>
      <c r="B181" s="47">
        <v>0.40868055555555555</v>
      </c>
      <c r="C181" s="44">
        <v>108.5</v>
      </c>
      <c r="D181" s="44">
        <v>8.08</v>
      </c>
      <c r="E181" s="44">
        <v>22.128</v>
      </c>
      <c r="F181" s="44">
        <v>14.686999999999999</v>
      </c>
      <c r="G181" s="44">
        <v>-4.4000000000000004</v>
      </c>
      <c r="H181" s="44">
        <v>3.0289999999999999</v>
      </c>
      <c r="I181" s="44">
        <v>8</v>
      </c>
      <c r="J181" s="44">
        <v>10.53</v>
      </c>
      <c r="K181" s="44">
        <v>108.288</v>
      </c>
      <c r="L181" s="44">
        <v>29.99</v>
      </c>
      <c r="O181" s="69">
        <f t="shared" si="6"/>
        <v>1.6299999999999953E-2</v>
      </c>
      <c r="P181" s="1">
        <f t="shared" si="7"/>
        <v>20.045999999999999</v>
      </c>
    </row>
    <row r="182" spans="1:16" x14ac:dyDescent="0.25">
      <c r="A182" s="48">
        <v>42801</v>
      </c>
      <c r="B182" s="47">
        <v>0.40879629629629632</v>
      </c>
      <c r="C182" s="44">
        <v>108.66670000000001</v>
      </c>
      <c r="D182" s="44">
        <v>8.08</v>
      </c>
      <c r="E182" s="44">
        <v>22.204999999999998</v>
      </c>
      <c r="F182" s="44">
        <v>14.686999999999999</v>
      </c>
      <c r="G182" s="44">
        <v>-4.2</v>
      </c>
      <c r="H182" s="44">
        <v>3.0289999999999999</v>
      </c>
      <c r="I182" s="44">
        <v>8</v>
      </c>
      <c r="J182" s="44">
        <v>10.55</v>
      </c>
      <c r="K182" s="44">
        <v>108.509</v>
      </c>
      <c r="L182" s="44">
        <v>29.99</v>
      </c>
      <c r="O182" s="69">
        <f t="shared" si="6"/>
        <v>2.6999999999999968E-2</v>
      </c>
      <c r="P182" s="1">
        <f t="shared" si="7"/>
        <v>20.122999999999998</v>
      </c>
    </row>
    <row r="183" spans="1:16" x14ac:dyDescent="0.25">
      <c r="A183" s="48">
        <v>42801</v>
      </c>
      <c r="B183" s="47">
        <v>0.40891203703703699</v>
      </c>
      <c r="C183" s="44">
        <v>108.83329999999999</v>
      </c>
      <c r="D183" s="44">
        <v>8.07</v>
      </c>
      <c r="E183" s="44">
        <v>22.248999999999999</v>
      </c>
      <c r="F183" s="44">
        <v>14.686999999999999</v>
      </c>
      <c r="G183" s="44">
        <v>-4.2</v>
      </c>
      <c r="H183" s="44">
        <v>3.0289999999999999</v>
      </c>
      <c r="I183" s="44">
        <v>8</v>
      </c>
      <c r="J183" s="44">
        <v>10.54</v>
      </c>
      <c r="K183" s="44">
        <v>108.42700000000001</v>
      </c>
      <c r="L183" s="44">
        <v>30</v>
      </c>
      <c r="O183" s="69">
        <f t="shared" si="6"/>
        <v>2.6999999999999968E-2</v>
      </c>
      <c r="P183" s="1">
        <f t="shared" si="7"/>
        <v>20.166999999999998</v>
      </c>
    </row>
    <row r="184" spans="1:16" x14ac:dyDescent="0.25">
      <c r="A184" s="48">
        <v>42801</v>
      </c>
      <c r="B184" s="47">
        <v>0.40902777777777777</v>
      </c>
      <c r="C184" s="44">
        <v>109</v>
      </c>
      <c r="D184" s="44">
        <v>8.08</v>
      </c>
      <c r="E184" s="44">
        <v>22.248999999999999</v>
      </c>
      <c r="F184" s="44">
        <v>14.686999999999999</v>
      </c>
      <c r="G184" s="44">
        <v>-4.3</v>
      </c>
      <c r="H184" s="44">
        <v>3.0289999999999999</v>
      </c>
      <c r="I184" s="44">
        <v>8</v>
      </c>
      <c r="J184" s="44">
        <v>10.54</v>
      </c>
      <c r="K184" s="44">
        <v>108.43640000000001</v>
      </c>
      <c r="L184" s="44">
        <v>29.99</v>
      </c>
      <c r="O184" s="69">
        <f t="shared" si="6"/>
        <v>2.1650000000000003E-2</v>
      </c>
      <c r="P184" s="1">
        <f t="shared" si="7"/>
        <v>20.166999999999998</v>
      </c>
    </row>
    <row r="185" spans="1:16" x14ac:dyDescent="0.25">
      <c r="A185" s="48">
        <v>42801</v>
      </c>
      <c r="B185" s="47">
        <v>0.40914351851851855</v>
      </c>
      <c r="C185" s="44">
        <v>109.16670000000001</v>
      </c>
      <c r="D185" s="44">
        <v>8.08</v>
      </c>
      <c r="E185" s="44">
        <v>22.254000000000001</v>
      </c>
      <c r="F185" s="44">
        <v>14.686999999999999</v>
      </c>
      <c r="G185" s="44">
        <v>-4.4000000000000004</v>
      </c>
      <c r="H185" s="44">
        <v>3.0289999999999999</v>
      </c>
      <c r="I185" s="44">
        <v>8</v>
      </c>
      <c r="J185" s="44">
        <v>10.53</v>
      </c>
      <c r="K185" s="44">
        <v>108.35250000000001</v>
      </c>
      <c r="L185" s="44">
        <v>29.99</v>
      </c>
      <c r="O185" s="69">
        <f t="shared" si="6"/>
        <v>1.6299999999999953E-2</v>
      </c>
      <c r="P185" s="1">
        <f t="shared" si="7"/>
        <v>20.172000000000001</v>
      </c>
    </row>
    <row r="186" spans="1:16" x14ac:dyDescent="0.25">
      <c r="A186" s="48">
        <v>42801</v>
      </c>
      <c r="B186" s="47">
        <v>0.40925925925925927</v>
      </c>
      <c r="C186" s="44">
        <v>109.33329999999999</v>
      </c>
      <c r="D186" s="44">
        <v>8.07</v>
      </c>
      <c r="E186" s="44">
        <v>22.27</v>
      </c>
      <c r="F186" s="44">
        <v>14.686999999999999</v>
      </c>
      <c r="G186" s="44">
        <v>-4.4000000000000004</v>
      </c>
      <c r="H186" s="44">
        <v>3.0289999999999999</v>
      </c>
      <c r="I186" s="44">
        <v>8</v>
      </c>
      <c r="J186" s="44">
        <v>10.54</v>
      </c>
      <c r="K186" s="44">
        <v>108.4387</v>
      </c>
      <c r="L186" s="44">
        <v>30</v>
      </c>
      <c r="O186" s="69">
        <f t="shared" si="6"/>
        <v>1.6299999999999953E-2</v>
      </c>
      <c r="P186" s="1">
        <f t="shared" si="7"/>
        <v>20.187999999999999</v>
      </c>
    </row>
    <row r="187" spans="1:16" x14ac:dyDescent="0.25">
      <c r="A187" s="48">
        <v>42801</v>
      </c>
      <c r="B187" s="47">
        <v>0.40937499999999999</v>
      </c>
      <c r="C187" s="44">
        <v>109.5</v>
      </c>
      <c r="D187" s="44">
        <v>8.08</v>
      </c>
      <c r="E187" s="44">
        <v>22.286999999999999</v>
      </c>
      <c r="F187" s="44">
        <v>14.686999999999999</v>
      </c>
      <c r="G187" s="44">
        <v>-4.3</v>
      </c>
      <c r="H187" s="44">
        <v>3.0579999999999998</v>
      </c>
      <c r="I187" s="44">
        <v>8</v>
      </c>
      <c r="J187" s="44">
        <v>10.55</v>
      </c>
      <c r="K187" s="44">
        <v>108.55459999999999</v>
      </c>
      <c r="L187" s="44">
        <v>29.99</v>
      </c>
      <c r="O187" s="69">
        <f t="shared" si="6"/>
        <v>2.1650000000000003E-2</v>
      </c>
      <c r="P187" s="1">
        <f t="shared" si="7"/>
        <v>20.204999999999998</v>
      </c>
    </row>
    <row r="188" spans="1:16" x14ac:dyDescent="0.25">
      <c r="A188" s="48">
        <v>42801</v>
      </c>
      <c r="B188" s="47">
        <v>0.40949074074074071</v>
      </c>
      <c r="C188" s="44">
        <v>109.66670000000001</v>
      </c>
      <c r="D188" s="44">
        <v>8.08</v>
      </c>
      <c r="E188" s="44">
        <v>22.32</v>
      </c>
      <c r="F188" s="44">
        <v>14.686999999999999</v>
      </c>
      <c r="G188" s="44">
        <v>0.7</v>
      </c>
      <c r="H188" s="44">
        <v>3.0579999999999998</v>
      </c>
      <c r="I188" s="44">
        <v>8</v>
      </c>
      <c r="J188" s="44">
        <v>10.56</v>
      </c>
      <c r="K188" s="44">
        <v>108.61669999999999</v>
      </c>
      <c r="L188" s="44">
        <v>29.99</v>
      </c>
      <c r="O188" s="69">
        <f t="shared" si="6"/>
        <v>0.28914999999999996</v>
      </c>
      <c r="P188" s="1">
        <f t="shared" si="7"/>
        <v>20.238</v>
      </c>
    </row>
    <row r="189" spans="1:16" x14ac:dyDescent="0.25">
      <c r="A189" s="48">
        <v>42801</v>
      </c>
      <c r="B189" s="47">
        <v>0.40960648148148149</v>
      </c>
      <c r="C189" s="44">
        <v>109.83329999999999</v>
      </c>
      <c r="D189" s="44">
        <v>8.08</v>
      </c>
      <c r="E189" s="44">
        <v>22.341000000000001</v>
      </c>
      <c r="F189" s="44">
        <v>14.686999999999999</v>
      </c>
      <c r="G189" s="44">
        <v>-4.3</v>
      </c>
      <c r="H189" s="44">
        <v>3.0289999999999999</v>
      </c>
      <c r="I189" s="44">
        <v>8</v>
      </c>
      <c r="J189" s="44">
        <v>10.56</v>
      </c>
      <c r="K189" s="44">
        <v>108.5827</v>
      </c>
      <c r="L189" s="44">
        <v>29.99</v>
      </c>
      <c r="O189" s="69">
        <f t="shared" si="6"/>
        <v>2.1650000000000003E-2</v>
      </c>
      <c r="P189" s="1">
        <f t="shared" si="7"/>
        <v>20.259</v>
      </c>
    </row>
    <row r="190" spans="1:16" x14ac:dyDescent="0.25">
      <c r="A190" s="48">
        <v>42801</v>
      </c>
      <c r="B190" s="47">
        <v>0.40972222222222227</v>
      </c>
      <c r="C190" s="44">
        <v>110</v>
      </c>
      <c r="D190" s="44">
        <v>8.08</v>
      </c>
      <c r="E190" s="44">
        <v>22.309000000000001</v>
      </c>
      <c r="F190" s="44">
        <v>14.686999999999999</v>
      </c>
      <c r="G190" s="44">
        <v>-4.3</v>
      </c>
      <c r="H190" s="44">
        <v>3.0289999999999999</v>
      </c>
      <c r="I190" s="44">
        <v>8</v>
      </c>
      <c r="J190" s="44">
        <v>10.56</v>
      </c>
      <c r="K190" s="44">
        <v>108.6066</v>
      </c>
      <c r="L190" s="44">
        <v>29.99</v>
      </c>
      <c r="O190" s="69">
        <f t="shared" si="6"/>
        <v>2.1650000000000003E-2</v>
      </c>
      <c r="P190" s="1">
        <f t="shared" si="7"/>
        <v>20.227</v>
      </c>
    </row>
    <row r="191" spans="1:16" x14ac:dyDescent="0.25">
      <c r="A191" s="48">
        <v>42801</v>
      </c>
      <c r="B191" s="47">
        <v>0.40983796296296293</v>
      </c>
      <c r="C191" s="44">
        <v>110.16670000000001</v>
      </c>
      <c r="D191" s="44">
        <v>8.08</v>
      </c>
      <c r="E191" s="44">
        <v>22.27</v>
      </c>
      <c r="F191" s="44">
        <v>14.686999999999999</v>
      </c>
      <c r="G191" s="44">
        <v>-4.3</v>
      </c>
      <c r="H191" s="44">
        <v>3.0289999999999999</v>
      </c>
      <c r="I191" s="44">
        <v>8</v>
      </c>
      <c r="J191" s="44">
        <v>10.55</v>
      </c>
      <c r="K191" s="44">
        <v>108.5103</v>
      </c>
      <c r="L191" s="44">
        <v>29.99</v>
      </c>
      <c r="O191" s="69">
        <f t="shared" si="6"/>
        <v>2.1650000000000003E-2</v>
      </c>
      <c r="P191" s="1">
        <f t="shared" si="7"/>
        <v>20.187999999999999</v>
      </c>
    </row>
    <row r="192" spans="1:16" x14ac:dyDescent="0.25">
      <c r="A192" s="48">
        <v>42801</v>
      </c>
      <c r="B192" s="47">
        <v>0.40995370370370371</v>
      </c>
      <c r="C192" s="44">
        <v>110.33329999999999</v>
      </c>
      <c r="D192" s="44">
        <v>8.07</v>
      </c>
      <c r="E192" s="44">
        <v>22.292000000000002</v>
      </c>
      <c r="F192" s="44">
        <v>14.686999999999999</v>
      </c>
      <c r="G192" s="44">
        <v>-4.2</v>
      </c>
      <c r="H192" s="44">
        <v>3.0289999999999999</v>
      </c>
      <c r="I192" s="44">
        <v>8</v>
      </c>
      <c r="J192" s="44">
        <v>10.56</v>
      </c>
      <c r="K192" s="44">
        <v>108.577</v>
      </c>
      <c r="L192" s="44">
        <v>30.01</v>
      </c>
      <c r="O192" s="69">
        <f t="shared" si="6"/>
        <v>2.6999999999999968E-2</v>
      </c>
      <c r="P192" s="1">
        <f t="shared" si="7"/>
        <v>20.21</v>
      </c>
    </row>
    <row r="193" spans="1:16" x14ac:dyDescent="0.25">
      <c r="A193" s="48">
        <v>42801</v>
      </c>
      <c r="B193" s="47">
        <v>0.41006944444444443</v>
      </c>
      <c r="C193" s="44">
        <v>110.5</v>
      </c>
      <c r="D193" s="44">
        <v>8.07</v>
      </c>
      <c r="E193" s="44">
        <v>22.26</v>
      </c>
      <c r="F193" s="44">
        <v>14.686999999999999</v>
      </c>
      <c r="G193" s="44">
        <v>-4.2</v>
      </c>
      <c r="H193" s="44">
        <v>3.0289999999999999</v>
      </c>
      <c r="I193" s="44">
        <v>8</v>
      </c>
      <c r="J193" s="44">
        <v>10.55</v>
      </c>
      <c r="K193" s="44">
        <v>108.55759999999999</v>
      </c>
      <c r="L193" s="44">
        <v>30.01</v>
      </c>
      <c r="O193" s="69">
        <f t="shared" si="6"/>
        <v>2.6999999999999968E-2</v>
      </c>
      <c r="P193" s="1">
        <f t="shared" si="7"/>
        <v>20.178000000000001</v>
      </c>
    </row>
    <row r="194" spans="1:16" x14ac:dyDescent="0.25">
      <c r="A194" s="48">
        <v>42801</v>
      </c>
      <c r="B194" s="47">
        <v>0.41018518518518521</v>
      </c>
      <c r="C194" s="44">
        <v>110.66670000000001</v>
      </c>
      <c r="D194" s="44">
        <v>8.07</v>
      </c>
      <c r="E194" s="44">
        <v>22.32</v>
      </c>
      <c r="F194" s="44">
        <v>14.686999999999999</v>
      </c>
      <c r="G194" s="44">
        <v>-4.5</v>
      </c>
      <c r="H194" s="44">
        <v>3.0289999999999999</v>
      </c>
      <c r="I194" s="44">
        <v>8</v>
      </c>
      <c r="J194" s="44">
        <v>10.53</v>
      </c>
      <c r="K194" s="44">
        <v>108.3398</v>
      </c>
      <c r="L194" s="44">
        <v>30.01</v>
      </c>
      <c r="O194" s="69">
        <f t="shared" si="6"/>
        <v>1.0949999999999988E-2</v>
      </c>
      <c r="P194" s="1">
        <f t="shared" si="7"/>
        <v>20.238</v>
      </c>
    </row>
    <row r="195" spans="1:16" x14ac:dyDescent="0.25">
      <c r="A195" s="48">
        <v>42801</v>
      </c>
      <c r="B195" s="47">
        <v>0.41030092592592587</v>
      </c>
      <c r="C195" s="44">
        <v>110.83329999999999</v>
      </c>
      <c r="D195" s="44">
        <v>8.07</v>
      </c>
      <c r="E195" s="44">
        <v>22.324999999999999</v>
      </c>
      <c r="F195" s="44">
        <v>14.686999999999999</v>
      </c>
      <c r="G195" s="44">
        <v>-3.6</v>
      </c>
      <c r="H195" s="44">
        <v>3.0289999999999999</v>
      </c>
      <c r="I195" s="44">
        <v>8</v>
      </c>
      <c r="J195" s="44">
        <v>10.55</v>
      </c>
      <c r="K195" s="44">
        <v>108.5423</v>
      </c>
      <c r="L195" s="44">
        <v>30</v>
      </c>
      <c r="O195" s="69">
        <f t="shared" si="6"/>
        <v>5.9099999999999986E-2</v>
      </c>
      <c r="P195" s="1">
        <f t="shared" si="7"/>
        <v>20.242999999999999</v>
      </c>
    </row>
    <row r="196" spans="1:16" x14ac:dyDescent="0.25">
      <c r="A196" s="48">
        <v>42801</v>
      </c>
      <c r="B196" s="47">
        <v>0.41041666666666665</v>
      </c>
      <c r="C196" s="44">
        <v>111</v>
      </c>
      <c r="D196" s="44">
        <v>8.07</v>
      </c>
      <c r="E196" s="44">
        <v>22.314</v>
      </c>
      <c r="F196" s="44">
        <v>14.686999999999999</v>
      </c>
      <c r="G196" s="44">
        <v>-4</v>
      </c>
      <c r="H196" s="44">
        <v>3.0289999999999999</v>
      </c>
      <c r="I196" s="44">
        <v>8</v>
      </c>
      <c r="J196" s="44">
        <v>10.55</v>
      </c>
      <c r="K196" s="44">
        <v>108.4867</v>
      </c>
      <c r="L196" s="44">
        <v>30</v>
      </c>
      <c r="O196" s="69">
        <f t="shared" si="6"/>
        <v>3.7699999999999984E-2</v>
      </c>
      <c r="P196" s="1">
        <f t="shared" si="7"/>
        <v>20.231999999999999</v>
      </c>
    </row>
    <row r="197" spans="1:16" x14ac:dyDescent="0.25">
      <c r="A197" s="48">
        <v>42801</v>
      </c>
      <c r="B197" s="47">
        <v>0.41053240740740743</v>
      </c>
      <c r="C197" s="44">
        <v>111.16670000000001</v>
      </c>
      <c r="D197" s="44">
        <v>8.07</v>
      </c>
      <c r="E197" s="44">
        <v>22.271000000000001</v>
      </c>
      <c r="F197" s="44">
        <v>14.686999999999999</v>
      </c>
      <c r="G197" s="44">
        <v>-4.4000000000000004</v>
      </c>
      <c r="H197" s="44">
        <v>3.0289999999999999</v>
      </c>
      <c r="I197" s="44">
        <v>8</v>
      </c>
      <c r="J197" s="44">
        <v>10.55</v>
      </c>
      <c r="K197" s="44">
        <v>108.5343</v>
      </c>
      <c r="L197" s="44">
        <v>30</v>
      </c>
      <c r="O197" s="69">
        <f t="shared" si="6"/>
        <v>1.6299999999999953E-2</v>
      </c>
      <c r="P197" s="1">
        <f t="shared" si="7"/>
        <v>20.189</v>
      </c>
    </row>
    <row r="198" spans="1:16" x14ac:dyDescent="0.25">
      <c r="A198" s="48">
        <v>42801</v>
      </c>
      <c r="B198" s="47">
        <v>0.41064814814814815</v>
      </c>
      <c r="C198" s="44">
        <v>111.33329999999999</v>
      </c>
      <c r="D198" s="44">
        <v>8.07</v>
      </c>
      <c r="E198" s="44">
        <v>22.292000000000002</v>
      </c>
      <c r="F198" s="44">
        <v>14.686999999999999</v>
      </c>
      <c r="G198" s="44">
        <v>-3.4</v>
      </c>
      <c r="H198" s="44">
        <v>3.0289999999999999</v>
      </c>
      <c r="I198" s="44">
        <v>8.01</v>
      </c>
      <c r="J198" s="44">
        <v>10.54</v>
      </c>
      <c r="K198" s="44">
        <v>108.4569</v>
      </c>
      <c r="L198" s="44">
        <v>30.01</v>
      </c>
      <c r="O198" s="69">
        <f t="shared" si="6"/>
        <v>6.9800000000000001E-2</v>
      </c>
      <c r="P198" s="1">
        <f t="shared" si="7"/>
        <v>20.21</v>
      </c>
    </row>
    <row r="199" spans="1:16" x14ac:dyDescent="0.25">
      <c r="A199" s="48">
        <v>42801</v>
      </c>
      <c r="B199" s="47">
        <v>0.41076388888888887</v>
      </c>
      <c r="C199" s="44">
        <v>111.5</v>
      </c>
      <c r="D199" s="44">
        <v>8.07</v>
      </c>
      <c r="E199" s="44">
        <v>22.347000000000001</v>
      </c>
      <c r="F199" s="44">
        <v>14.686999999999999</v>
      </c>
      <c r="G199" s="44">
        <v>-4.4000000000000004</v>
      </c>
      <c r="H199" s="44">
        <v>3.0579999999999998</v>
      </c>
      <c r="I199" s="44">
        <v>8.01</v>
      </c>
      <c r="J199" s="44">
        <v>10.56</v>
      </c>
      <c r="K199" s="44">
        <v>108.57429999999999</v>
      </c>
      <c r="L199" s="44">
        <v>30.01</v>
      </c>
      <c r="O199" s="69">
        <f t="shared" si="6"/>
        <v>1.6299999999999953E-2</v>
      </c>
      <c r="P199" s="1">
        <f t="shared" si="7"/>
        <v>20.265000000000001</v>
      </c>
    </row>
    <row r="200" spans="1:16" x14ac:dyDescent="0.25">
      <c r="A200" s="48">
        <v>42801</v>
      </c>
      <c r="B200" s="47">
        <v>0.41087962962962959</v>
      </c>
      <c r="C200" s="44">
        <v>111.66670000000001</v>
      </c>
      <c r="D200" s="44">
        <v>8.07</v>
      </c>
      <c r="E200" s="44">
        <v>22.282</v>
      </c>
      <c r="F200" s="44">
        <v>14.686999999999999</v>
      </c>
      <c r="G200" s="44">
        <v>-4.0999999999999996</v>
      </c>
      <c r="H200" s="44">
        <v>3.0289999999999999</v>
      </c>
      <c r="I200" s="44">
        <v>8</v>
      </c>
      <c r="J200" s="44">
        <v>10.54</v>
      </c>
      <c r="K200" s="44">
        <v>108.4273</v>
      </c>
      <c r="L200" s="44">
        <v>30.01</v>
      </c>
      <c r="O200" s="69">
        <f t="shared" si="6"/>
        <v>3.234999999999999E-2</v>
      </c>
      <c r="P200" s="1">
        <f t="shared" si="7"/>
        <v>20.2</v>
      </c>
    </row>
    <row r="201" spans="1:16" x14ac:dyDescent="0.25">
      <c r="A201" s="48">
        <v>42801</v>
      </c>
      <c r="B201" s="47">
        <v>0.41099537037037037</v>
      </c>
      <c r="C201" s="44">
        <v>111.83329999999999</v>
      </c>
      <c r="D201" s="44">
        <v>8.07</v>
      </c>
      <c r="E201" s="44">
        <v>22.280999999999999</v>
      </c>
      <c r="F201" s="44">
        <v>14.686999999999999</v>
      </c>
      <c r="G201" s="44">
        <v>-4.2</v>
      </c>
      <c r="H201" s="44">
        <v>3.0289999999999999</v>
      </c>
      <c r="I201" s="44">
        <v>8</v>
      </c>
      <c r="J201" s="44">
        <v>10.55</v>
      </c>
      <c r="K201" s="44">
        <v>108.5457</v>
      </c>
      <c r="L201" s="44">
        <v>30.02</v>
      </c>
      <c r="O201" s="69">
        <f t="shared" si="6"/>
        <v>2.6999999999999968E-2</v>
      </c>
      <c r="P201" s="1">
        <f t="shared" si="7"/>
        <v>20.198999999999998</v>
      </c>
    </row>
    <row r="202" spans="1:16" x14ac:dyDescent="0.25">
      <c r="A202" s="48">
        <v>42801</v>
      </c>
      <c r="B202" s="47">
        <v>0.41111111111111115</v>
      </c>
      <c r="C202" s="44">
        <v>112</v>
      </c>
      <c r="D202" s="44">
        <v>8.08</v>
      </c>
      <c r="E202" s="44">
        <v>22.221</v>
      </c>
      <c r="F202" s="44">
        <v>14.686999999999999</v>
      </c>
      <c r="G202" s="44">
        <v>-3.9</v>
      </c>
      <c r="H202" s="44">
        <v>3.0579999999999998</v>
      </c>
      <c r="I202" s="44">
        <v>8</v>
      </c>
      <c r="J202" s="44">
        <v>10.54</v>
      </c>
      <c r="K202" s="44">
        <v>108.4755</v>
      </c>
      <c r="L202" s="44">
        <v>30.01</v>
      </c>
      <c r="O202" s="69">
        <f t="shared" si="6"/>
        <v>4.3049999999999977E-2</v>
      </c>
      <c r="P202" s="1">
        <f t="shared" si="7"/>
        <v>20.138999999999999</v>
      </c>
    </row>
    <row r="203" spans="1:16" x14ac:dyDescent="0.25">
      <c r="A203" s="48">
        <v>42801</v>
      </c>
      <c r="B203" s="47">
        <v>0.41122685185185182</v>
      </c>
      <c r="C203" s="44">
        <v>112.16670000000001</v>
      </c>
      <c r="D203" s="44">
        <v>8.08</v>
      </c>
      <c r="E203" s="44">
        <v>22.292000000000002</v>
      </c>
      <c r="F203" s="44">
        <v>14.686999999999999</v>
      </c>
      <c r="G203" s="44">
        <v>-4.5</v>
      </c>
      <c r="H203" s="44">
        <v>3.0289999999999999</v>
      </c>
      <c r="I203" s="44">
        <v>8.01</v>
      </c>
      <c r="J203" s="44">
        <v>10.54</v>
      </c>
      <c r="K203" s="44">
        <v>108.4543</v>
      </c>
      <c r="L203" s="44">
        <v>30.01</v>
      </c>
      <c r="O203" s="69">
        <f t="shared" si="6"/>
        <v>1.0949999999999988E-2</v>
      </c>
      <c r="P203" s="1">
        <f t="shared" si="7"/>
        <v>20.21</v>
      </c>
    </row>
    <row r="204" spans="1:16" x14ac:dyDescent="0.25">
      <c r="A204" s="48">
        <v>42801</v>
      </c>
      <c r="B204" s="47">
        <v>0.41134259259259259</v>
      </c>
      <c r="C204" s="44">
        <v>112.33329999999999</v>
      </c>
      <c r="D204" s="44">
        <v>8.08</v>
      </c>
      <c r="E204" s="44">
        <v>22.286999999999999</v>
      </c>
      <c r="F204" s="44">
        <v>14.686999999999999</v>
      </c>
      <c r="G204" s="44">
        <v>-3.1</v>
      </c>
      <c r="H204" s="44">
        <v>3.0579999999999998</v>
      </c>
      <c r="I204" s="44">
        <v>8.01</v>
      </c>
      <c r="J204" s="44">
        <v>10.54</v>
      </c>
      <c r="K204" s="44">
        <v>108.47629999999999</v>
      </c>
      <c r="L204" s="44">
        <v>30.01</v>
      </c>
      <c r="O204" s="69">
        <f t="shared" si="6"/>
        <v>8.5849999999999982E-2</v>
      </c>
      <c r="P204" s="1">
        <f t="shared" si="7"/>
        <v>20.204999999999998</v>
      </c>
    </row>
    <row r="205" spans="1:16" x14ac:dyDescent="0.25">
      <c r="A205" s="48">
        <v>42801</v>
      </c>
      <c r="B205" s="47">
        <v>0.41145833333333331</v>
      </c>
      <c r="C205" s="44">
        <v>112.5</v>
      </c>
      <c r="D205" s="44">
        <v>8.07</v>
      </c>
      <c r="E205" s="44">
        <v>22.280999999999999</v>
      </c>
      <c r="F205" s="44">
        <v>14.686999999999999</v>
      </c>
      <c r="G205" s="44">
        <v>-4.4000000000000004</v>
      </c>
      <c r="H205" s="44">
        <v>3.0289999999999999</v>
      </c>
      <c r="I205" s="44">
        <v>8.01</v>
      </c>
      <c r="J205" s="44">
        <v>10.54</v>
      </c>
      <c r="K205" s="44">
        <v>108.37649999999999</v>
      </c>
      <c r="L205" s="44">
        <v>30.01</v>
      </c>
      <c r="O205" s="69">
        <f t="shared" ref="O205:O268" si="8">IF(G205="","",IF(G205*O$2+O$3&lt;0,0,G205*O$2+O$3))</f>
        <v>1.6299999999999953E-2</v>
      </c>
      <c r="P205" s="1">
        <f t="shared" ref="P205:P268" si="9">E205-P$4</f>
        <v>20.198999999999998</v>
      </c>
    </row>
    <row r="206" spans="1:16" x14ac:dyDescent="0.25">
      <c r="A206" s="48">
        <v>42801</v>
      </c>
      <c r="B206" s="47">
        <v>0.41157407407407409</v>
      </c>
      <c r="C206" s="44">
        <v>112.66670000000001</v>
      </c>
      <c r="D206" s="44">
        <v>8.08</v>
      </c>
      <c r="E206" s="44">
        <v>22.286999999999999</v>
      </c>
      <c r="F206" s="44">
        <v>14.686999999999999</v>
      </c>
      <c r="G206" s="44">
        <v>-3.9</v>
      </c>
      <c r="H206" s="44">
        <v>3.0289999999999999</v>
      </c>
      <c r="I206" s="44">
        <v>8.01</v>
      </c>
      <c r="J206" s="44">
        <v>10.55</v>
      </c>
      <c r="K206" s="44">
        <v>108.5513</v>
      </c>
      <c r="L206" s="44">
        <v>30.02</v>
      </c>
      <c r="O206" s="69">
        <f t="shared" si="8"/>
        <v>4.3049999999999977E-2</v>
      </c>
      <c r="P206" s="1">
        <f t="shared" si="9"/>
        <v>20.204999999999998</v>
      </c>
    </row>
    <row r="207" spans="1:16" x14ac:dyDescent="0.25">
      <c r="A207" s="48">
        <v>42801</v>
      </c>
      <c r="B207" s="47">
        <v>0.41168981481481487</v>
      </c>
      <c r="C207" s="44">
        <v>112.83329999999999</v>
      </c>
      <c r="D207" s="44">
        <v>8.08</v>
      </c>
      <c r="E207" s="44">
        <v>22.303000000000001</v>
      </c>
      <c r="F207" s="44">
        <v>14.686999999999999</v>
      </c>
      <c r="G207" s="44">
        <v>-4.4000000000000004</v>
      </c>
      <c r="H207" s="44">
        <v>3.0289999999999999</v>
      </c>
      <c r="I207" s="44">
        <v>8.01</v>
      </c>
      <c r="J207" s="44">
        <v>10.55</v>
      </c>
      <c r="K207" s="44">
        <v>108.4933</v>
      </c>
      <c r="L207" s="44">
        <v>30.02</v>
      </c>
      <c r="O207" s="69">
        <f t="shared" si="8"/>
        <v>1.6299999999999953E-2</v>
      </c>
      <c r="P207" s="1">
        <f t="shared" si="9"/>
        <v>20.221</v>
      </c>
    </row>
    <row r="208" spans="1:16" x14ac:dyDescent="0.25">
      <c r="A208" s="48">
        <v>42801</v>
      </c>
      <c r="B208" s="47">
        <v>0.41180555555555554</v>
      </c>
      <c r="C208" s="44">
        <v>113</v>
      </c>
      <c r="D208" s="44">
        <v>8.08</v>
      </c>
      <c r="E208" s="44">
        <v>22.314</v>
      </c>
      <c r="F208" s="44">
        <v>14.686999999999999</v>
      </c>
      <c r="G208" s="44">
        <v>-4.3</v>
      </c>
      <c r="H208" s="44">
        <v>3.0579999999999998</v>
      </c>
      <c r="I208" s="44">
        <v>8.01</v>
      </c>
      <c r="J208" s="44">
        <v>10.54</v>
      </c>
      <c r="K208" s="44">
        <v>108.45959999999999</v>
      </c>
      <c r="L208" s="44">
        <v>30.02</v>
      </c>
      <c r="O208" s="69">
        <f t="shared" si="8"/>
        <v>2.1650000000000003E-2</v>
      </c>
      <c r="P208" s="1">
        <f t="shared" si="9"/>
        <v>20.231999999999999</v>
      </c>
    </row>
    <row r="209" spans="1:16" x14ac:dyDescent="0.25">
      <c r="A209" s="48">
        <v>42801</v>
      </c>
      <c r="B209" s="47">
        <v>0.41192129629629631</v>
      </c>
      <c r="C209" s="44">
        <v>113.16670000000001</v>
      </c>
      <c r="D209" s="44">
        <v>8.08</v>
      </c>
      <c r="E209" s="44">
        <v>22.314</v>
      </c>
      <c r="F209" s="44">
        <v>14.686999999999999</v>
      </c>
      <c r="G209" s="44">
        <v>-4.4000000000000004</v>
      </c>
      <c r="H209" s="44">
        <v>3.0289999999999999</v>
      </c>
      <c r="I209" s="44">
        <v>8.01</v>
      </c>
      <c r="J209" s="44">
        <v>10.53</v>
      </c>
      <c r="K209" s="44">
        <v>108.3278</v>
      </c>
      <c r="L209" s="44">
        <v>30.02</v>
      </c>
      <c r="O209" s="69">
        <f t="shared" si="8"/>
        <v>1.6299999999999953E-2</v>
      </c>
      <c r="P209" s="1">
        <f t="shared" si="9"/>
        <v>20.231999999999999</v>
      </c>
    </row>
    <row r="210" spans="1:16" x14ac:dyDescent="0.25">
      <c r="A210" s="48">
        <v>42801</v>
      </c>
      <c r="B210" s="47">
        <v>0.41203703703703703</v>
      </c>
      <c r="C210" s="44">
        <v>113.33329999999999</v>
      </c>
      <c r="D210" s="44">
        <v>8.09</v>
      </c>
      <c r="E210" s="44">
        <v>22.254000000000001</v>
      </c>
      <c r="F210" s="44">
        <v>14.686999999999999</v>
      </c>
      <c r="G210" s="44">
        <v>-4.3</v>
      </c>
      <c r="H210" s="44">
        <v>3.0289999999999999</v>
      </c>
      <c r="I210" s="44">
        <v>8.01</v>
      </c>
      <c r="J210" s="44">
        <v>10.55</v>
      </c>
      <c r="K210" s="44">
        <v>108.58199999999999</v>
      </c>
      <c r="L210" s="44">
        <v>30.02</v>
      </c>
      <c r="O210" s="69">
        <f t="shared" si="8"/>
        <v>2.1650000000000003E-2</v>
      </c>
      <c r="P210" s="1">
        <f t="shared" si="9"/>
        <v>20.172000000000001</v>
      </c>
    </row>
    <row r="211" spans="1:16" x14ac:dyDescent="0.25">
      <c r="A211" s="45">
        <v>42801</v>
      </c>
      <c r="B211" s="47">
        <v>0.41215277777777781</v>
      </c>
      <c r="C211" s="46">
        <v>113.5</v>
      </c>
      <c r="D211" s="46">
        <v>8.09</v>
      </c>
      <c r="E211" s="46">
        <v>22.26</v>
      </c>
      <c r="F211" s="46">
        <v>14.686999999999999</v>
      </c>
      <c r="G211" s="46">
        <v>-4.4000000000000004</v>
      </c>
      <c r="H211" s="46">
        <v>3.0289999999999999</v>
      </c>
      <c r="I211" s="46">
        <v>8.01</v>
      </c>
      <c r="J211" s="46">
        <v>10.54</v>
      </c>
      <c r="K211" s="46">
        <v>108.42270000000001</v>
      </c>
      <c r="L211" s="46">
        <v>30.02</v>
      </c>
      <c r="M211" s="51"/>
      <c r="N211" s="51"/>
      <c r="O211" s="69">
        <f t="shared" si="8"/>
        <v>1.6299999999999953E-2</v>
      </c>
      <c r="P211" s="1">
        <f t="shared" si="9"/>
        <v>20.178000000000001</v>
      </c>
    </row>
    <row r="212" spans="1:16" x14ac:dyDescent="0.25">
      <c r="A212" s="45">
        <v>42801</v>
      </c>
      <c r="B212" s="47">
        <v>0.41226851851851848</v>
      </c>
      <c r="C212" s="46">
        <v>113.66670000000001</v>
      </c>
      <c r="D212" s="46">
        <v>8.08</v>
      </c>
      <c r="E212" s="46">
        <v>22.26</v>
      </c>
      <c r="F212" s="46">
        <v>14.686999999999999</v>
      </c>
      <c r="G212" s="46">
        <v>-3.9</v>
      </c>
      <c r="H212" s="46">
        <v>3.0289999999999999</v>
      </c>
      <c r="I212" s="46">
        <v>8.01</v>
      </c>
      <c r="J212" s="46">
        <v>10.54</v>
      </c>
      <c r="K212" s="46">
        <v>108.4554</v>
      </c>
      <c r="L212" s="46">
        <v>30.02</v>
      </c>
      <c r="M212" s="51"/>
      <c r="N212" s="51"/>
      <c r="O212" s="69">
        <f t="shared" si="8"/>
        <v>4.3049999999999977E-2</v>
      </c>
      <c r="P212" s="1">
        <f t="shared" si="9"/>
        <v>20.178000000000001</v>
      </c>
    </row>
    <row r="213" spans="1:16" x14ac:dyDescent="0.25">
      <c r="A213" s="45">
        <v>42801</v>
      </c>
      <c r="B213" s="47">
        <v>0.41238425925925926</v>
      </c>
      <c r="C213" s="46">
        <v>113.83329999999999</v>
      </c>
      <c r="D213" s="46">
        <v>8.08</v>
      </c>
      <c r="E213" s="46">
        <v>22.297999999999998</v>
      </c>
      <c r="F213" s="46">
        <v>14.686999999999999</v>
      </c>
      <c r="G213" s="46">
        <v>-4.4000000000000004</v>
      </c>
      <c r="H213" s="46">
        <v>3.0289999999999999</v>
      </c>
      <c r="I213" s="46">
        <v>8.01</v>
      </c>
      <c r="J213" s="46">
        <v>10.53</v>
      </c>
      <c r="K213" s="46">
        <v>108.399</v>
      </c>
      <c r="L213" s="46">
        <v>30.02</v>
      </c>
      <c r="M213" s="51"/>
      <c r="N213" s="51"/>
      <c r="O213" s="69">
        <f t="shared" si="8"/>
        <v>1.6299999999999953E-2</v>
      </c>
      <c r="P213" s="1">
        <f t="shared" si="9"/>
        <v>20.215999999999998</v>
      </c>
    </row>
    <row r="214" spans="1:16" x14ac:dyDescent="0.25">
      <c r="A214" s="45">
        <v>42801</v>
      </c>
      <c r="B214" s="47">
        <v>0.41250000000000003</v>
      </c>
      <c r="C214" s="46">
        <v>114</v>
      </c>
      <c r="D214" s="46">
        <v>8.08</v>
      </c>
      <c r="E214" s="46">
        <v>22.297999999999998</v>
      </c>
      <c r="F214" s="46">
        <v>14.686999999999999</v>
      </c>
      <c r="G214" s="46">
        <v>-4.2</v>
      </c>
      <c r="H214" s="46">
        <v>3.0289999999999999</v>
      </c>
      <c r="I214" s="46">
        <v>8.01</v>
      </c>
      <c r="J214" s="46">
        <v>10.52</v>
      </c>
      <c r="K214" s="46">
        <v>108.258</v>
      </c>
      <c r="L214" s="46">
        <v>30.02</v>
      </c>
      <c r="M214" s="51"/>
      <c r="N214" s="51"/>
      <c r="O214" s="69">
        <f t="shared" si="8"/>
        <v>2.6999999999999968E-2</v>
      </c>
      <c r="P214" s="1">
        <f t="shared" si="9"/>
        <v>20.215999999999998</v>
      </c>
    </row>
    <row r="215" spans="1:16" x14ac:dyDescent="0.25">
      <c r="A215" s="45">
        <v>42801</v>
      </c>
      <c r="B215" s="47">
        <v>0.41261574074074076</v>
      </c>
      <c r="C215" s="46">
        <v>114.16670000000001</v>
      </c>
      <c r="D215" s="46">
        <v>8.09</v>
      </c>
      <c r="E215" s="46">
        <v>22.324999999999999</v>
      </c>
      <c r="F215" s="46">
        <v>14.686999999999999</v>
      </c>
      <c r="G215" s="46">
        <v>-4.5</v>
      </c>
      <c r="H215" s="46">
        <v>3.0289999999999999</v>
      </c>
      <c r="I215" s="46">
        <v>8.01</v>
      </c>
      <c r="J215" s="46">
        <v>10.54</v>
      </c>
      <c r="K215" s="46">
        <v>108.5077</v>
      </c>
      <c r="L215" s="46">
        <v>30.01</v>
      </c>
      <c r="M215" s="51"/>
      <c r="N215" s="51"/>
      <c r="O215" s="69">
        <f t="shared" si="8"/>
        <v>1.0949999999999988E-2</v>
      </c>
      <c r="P215" s="1">
        <f t="shared" si="9"/>
        <v>20.242999999999999</v>
      </c>
    </row>
    <row r="216" spans="1:16" x14ac:dyDescent="0.25">
      <c r="A216" s="45">
        <v>42801</v>
      </c>
      <c r="B216" s="47">
        <v>0.41273148148148148</v>
      </c>
      <c r="C216" s="46">
        <v>114.33329999999999</v>
      </c>
      <c r="D216" s="46">
        <v>8.09</v>
      </c>
      <c r="E216" s="46">
        <v>22.309000000000001</v>
      </c>
      <c r="F216" s="46">
        <v>14.686999999999999</v>
      </c>
      <c r="G216" s="46">
        <v>-4.5</v>
      </c>
      <c r="H216" s="46">
        <v>3.0289999999999999</v>
      </c>
      <c r="I216" s="46">
        <v>8.01</v>
      </c>
      <c r="J216" s="46">
        <v>10.54</v>
      </c>
      <c r="K216" s="46">
        <v>108.5064</v>
      </c>
      <c r="L216" s="46">
        <v>30.02</v>
      </c>
      <c r="M216" s="51"/>
      <c r="N216" s="51"/>
      <c r="O216" s="69">
        <f t="shared" si="8"/>
        <v>1.0949999999999988E-2</v>
      </c>
      <c r="P216" s="1">
        <f t="shared" si="9"/>
        <v>20.227</v>
      </c>
    </row>
    <row r="217" spans="1:16" x14ac:dyDescent="0.25">
      <c r="A217" s="45">
        <v>42801</v>
      </c>
      <c r="B217" s="47">
        <v>0.4128472222222222</v>
      </c>
      <c r="C217" s="46">
        <v>114.5</v>
      </c>
      <c r="D217" s="46">
        <v>8.09</v>
      </c>
      <c r="E217" s="46">
        <v>22.297999999999998</v>
      </c>
      <c r="F217" s="46">
        <v>14.686999999999999</v>
      </c>
      <c r="G217" s="46">
        <v>-3.8</v>
      </c>
      <c r="H217" s="46">
        <v>3.0579999999999998</v>
      </c>
      <c r="I217" s="46">
        <v>8.01</v>
      </c>
      <c r="J217" s="46">
        <v>10.52</v>
      </c>
      <c r="K217" s="46">
        <v>108.23609999999999</v>
      </c>
      <c r="L217" s="46">
        <v>30.02</v>
      </c>
      <c r="M217" s="51"/>
      <c r="N217" s="51"/>
      <c r="O217" s="69">
        <f t="shared" si="8"/>
        <v>4.8399999999999999E-2</v>
      </c>
      <c r="P217" s="1">
        <f t="shared" si="9"/>
        <v>20.215999999999998</v>
      </c>
    </row>
    <row r="218" spans="1:16" x14ac:dyDescent="0.25">
      <c r="A218" s="45">
        <v>42801</v>
      </c>
      <c r="B218" s="47">
        <v>0.41296296296296298</v>
      </c>
      <c r="C218" s="46">
        <v>114.66670000000001</v>
      </c>
      <c r="D218" s="46">
        <v>8.08</v>
      </c>
      <c r="E218" s="46">
        <v>22.297999999999998</v>
      </c>
      <c r="F218" s="46">
        <v>14.686999999999999</v>
      </c>
      <c r="G218" s="46">
        <v>-4.5</v>
      </c>
      <c r="H218" s="46">
        <v>3.0289999999999999</v>
      </c>
      <c r="I218" s="46">
        <v>8.01</v>
      </c>
      <c r="J218" s="46">
        <v>10.54</v>
      </c>
      <c r="K218" s="46">
        <v>108.4922</v>
      </c>
      <c r="L218" s="46">
        <v>30.03</v>
      </c>
      <c r="M218" s="51"/>
      <c r="N218" s="51"/>
      <c r="O218" s="69">
        <f t="shared" si="8"/>
        <v>1.0949999999999988E-2</v>
      </c>
      <c r="P218" s="1">
        <f t="shared" si="9"/>
        <v>20.215999999999998</v>
      </c>
    </row>
    <row r="219" spans="1:16" x14ac:dyDescent="0.25">
      <c r="A219" s="45">
        <v>42801</v>
      </c>
      <c r="B219" s="47">
        <v>0.41307870370370375</v>
      </c>
      <c r="C219" s="46">
        <v>114.83329999999999</v>
      </c>
      <c r="D219" s="46">
        <v>8.08</v>
      </c>
      <c r="E219" s="46">
        <v>22.407</v>
      </c>
      <c r="F219" s="46">
        <v>14.686999999999999</v>
      </c>
      <c r="G219" s="46">
        <v>-4.0999999999999996</v>
      </c>
      <c r="H219" s="46">
        <v>3.0289999999999999</v>
      </c>
      <c r="I219" s="46">
        <v>8.01</v>
      </c>
      <c r="J219" s="46">
        <v>10.54</v>
      </c>
      <c r="K219" s="46">
        <v>108.5044</v>
      </c>
      <c r="L219" s="46">
        <v>30.03</v>
      </c>
      <c r="M219" s="51"/>
      <c r="N219" s="51"/>
      <c r="O219" s="69">
        <f t="shared" si="8"/>
        <v>3.234999999999999E-2</v>
      </c>
      <c r="P219" s="1">
        <f t="shared" si="9"/>
        <v>20.324999999999999</v>
      </c>
    </row>
    <row r="220" spans="1:16" x14ac:dyDescent="0.25">
      <c r="A220" s="45">
        <v>42801</v>
      </c>
      <c r="B220" s="47">
        <v>0.41319444444444442</v>
      </c>
      <c r="C220" s="46">
        <v>115</v>
      </c>
      <c r="D220" s="46">
        <v>8.08</v>
      </c>
      <c r="E220" s="46">
        <v>22.483000000000001</v>
      </c>
      <c r="F220" s="46">
        <v>14.686999999999999</v>
      </c>
      <c r="G220" s="46">
        <v>-4</v>
      </c>
      <c r="H220" s="46">
        <v>3.0579999999999998</v>
      </c>
      <c r="I220" s="46">
        <v>8.01</v>
      </c>
      <c r="J220" s="46">
        <v>10.54</v>
      </c>
      <c r="K220" s="46">
        <v>108.474</v>
      </c>
      <c r="L220" s="46">
        <v>30.03</v>
      </c>
      <c r="M220" s="51"/>
      <c r="N220" s="51"/>
      <c r="O220" s="69">
        <f t="shared" si="8"/>
        <v>3.7699999999999984E-2</v>
      </c>
      <c r="P220" s="1">
        <f t="shared" si="9"/>
        <v>20.401</v>
      </c>
    </row>
    <row r="221" spans="1:16" x14ac:dyDescent="0.25">
      <c r="A221" s="45">
        <v>42801</v>
      </c>
      <c r="B221" s="47">
        <v>0.4133101851851852</v>
      </c>
      <c r="C221" s="46">
        <v>115.16670000000001</v>
      </c>
      <c r="D221" s="46">
        <v>8.08</v>
      </c>
      <c r="E221" s="46">
        <v>22.254000000000001</v>
      </c>
      <c r="F221" s="46">
        <v>14.686999999999999</v>
      </c>
      <c r="G221" s="46">
        <v>-4.3</v>
      </c>
      <c r="H221" s="46">
        <v>3.0289999999999999</v>
      </c>
      <c r="I221" s="46">
        <v>8.01</v>
      </c>
      <c r="J221" s="46">
        <v>10.51</v>
      </c>
      <c r="K221" s="46">
        <v>108.1797</v>
      </c>
      <c r="L221" s="46">
        <v>30.03</v>
      </c>
      <c r="M221" s="51"/>
      <c r="N221" s="51"/>
      <c r="O221" s="69">
        <f t="shared" si="8"/>
        <v>2.1650000000000003E-2</v>
      </c>
      <c r="P221" s="1">
        <f t="shared" si="9"/>
        <v>20.172000000000001</v>
      </c>
    </row>
    <row r="222" spans="1:16" x14ac:dyDescent="0.25">
      <c r="A222" s="45">
        <v>42801</v>
      </c>
      <c r="B222" s="47">
        <v>0.41342592592592592</v>
      </c>
      <c r="C222" s="46">
        <v>115.33329999999999</v>
      </c>
      <c r="D222" s="46">
        <v>8.09</v>
      </c>
      <c r="E222" s="46">
        <v>22.216000000000001</v>
      </c>
      <c r="F222" s="46">
        <v>14.686999999999999</v>
      </c>
      <c r="G222" s="46">
        <v>-4.2</v>
      </c>
      <c r="H222" s="46">
        <v>3.0579999999999998</v>
      </c>
      <c r="I222" s="46">
        <v>8.01</v>
      </c>
      <c r="J222" s="46">
        <v>10.52</v>
      </c>
      <c r="K222" s="46">
        <v>108.24039999999999</v>
      </c>
      <c r="L222" s="46">
        <v>30.03</v>
      </c>
      <c r="M222" s="51"/>
      <c r="N222" s="51"/>
      <c r="O222" s="69">
        <f t="shared" si="8"/>
        <v>2.6999999999999968E-2</v>
      </c>
      <c r="P222" s="1">
        <f t="shared" si="9"/>
        <v>20.134</v>
      </c>
    </row>
    <row r="223" spans="1:16" x14ac:dyDescent="0.25">
      <c r="A223" s="45">
        <v>42801</v>
      </c>
      <c r="B223" s="47">
        <v>0.4135416666666667</v>
      </c>
      <c r="C223" s="46">
        <v>115.5</v>
      </c>
      <c r="D223" s="46">
        <v>8.09</v>
      </c>
      <c r="E223" s="46">
        <v>22.265000000000001</v>
      </c>
      <c r="F223" s="46">
        <v>14.686999999999999</v>
      </c>
      <c r="G223" s="46">
        <v>-4.2</v>
      </c>
      <c r="H223" s="46">
        <v>3.0579999999999998</v>
      </c>
      <c r="I223" s="46">
        <v>8.01</v>
      </c>
      <c r="J223" s="46">
        <v>10.51</v>
      </c>
      <c r="K223" s="46">
        <v>108.20189999999999</v>
      </c>
      <c r="L223" s="46">
        <v>30.03</v>
      </c>
      <c r="M223" s="51"/>
      <c r="N223" s="51"/>
      <c r="O223" s="69">
        <f t="shared" si="8"/>
        <v>2.6999999999999968E-2</v>
      </c>
      <c r="P223" s="1">
        <f t="shared" si="9"/>
        <v>20.183</v>
      </c>
    </row>
    <row r="224" spans="1:16" x14ac:dyDescent="0.25">
      <c r="A224" s="45">
        <v>42801</v>
      </c>
      <c r="B224" s="47">
        <v>0.41365740740740736</v>
      </c>
      <c r="C224" s="46">
        <v>115.66670000000001</v>
      </c>
      <c r="D224" s="46">
        <v>8.09</v>
      </c>
      <c r="E224" s="46">
        <v>22.138999999999999</v>
      </c>
      <c r="F224" s="46">
        <v>14.686999999999999</v>
      </c>
      <c r="G224" s="46">
        <v>-4.3</v>
      </c>
      <c r="H224" s="46">
        <v>3.0289999999999999</v>
      </c>
      <c r="I224" s="46">
        <v>8.01</v>
      </c>
      <c r="J224" s="46">
        <v>10.52</v>
      </c>
      <c r="K224" s="46">
        <v>108.2869</v>
      </c>
      <c r="L224" s="46">
        <v>30.03</v>
      </c>
      <c r="M224" s="51"/>
      <c r="N224" s="51"/>
      <c r="O224" s="69">
        <f t="shared" si="8"/>
        <v>2.1650000000000003E-2</v>
      </c>
      <c r="P224" s="1">
        <f t="shared" si="9"/>
        <v>20.056999999999999</v>
      </c>
    </row>
    <row r="225" spans="1:16" x14ac:dyDescent="0.25">
      <c r="A225" s="45">
        <v>42801</v>
      </c>
      <c r="B225" s="47">
        <v>0.41377314814814814</v>
      </c>
      <c r="C225" s="46">
        <v>115.83329999999999</v>
      </c>
      <c r="D225" s="46">
        <v>8.1</v>
      </c>
      <c r="E225" s="46">
        <v>22.138999999999999</v>
      </c>
      <c r="F225" s="46">
        <v>14.686999999999999</v>
      </c>
      <c r="G225" s="46">
        <v>-4.3</v>
      </c>
      <c r="H225" s="46">
        <v>3.0289999999999999</v>
      </c>
      <c r="I225" s="46">
        <v>8.01</v>
      </c>
      <c r="J225" s="46">
        <v>10.51</v>
      </c>
      <c r="K225" s="46">
        <v>108.22369999999999</v>
      </c>
      <c r="L225" s="46">
        <v>30.03</v>
      </c>
      <c r="M225" s="51"/>
      <c r="N225" s="51"/>
      <c r="O225" s="69">
        <f t="shared" si="8"/>
        <v>2.1650000000000003E-2</v>
      </c>
      <c r="P225" s="1">
        <f t="shared" si="9"/>
        <v>20.056999999999999</v>
      </c>
    </row>
    <row r="226" spans="1:16" x14ac:dyDescent="0.25">
      <c r="A226" s="45">
        <v>42801</v>
      </c>
      <c r="B226" s="47">
        <v>0.41388888888888892</v>
      </c>
      <c r="C226" s="46">
        <v>116</v>
      </c>
      <c r="D226" s="46">
        <v>8.09</v>
      </c>
      <c r="E226" s="46">
        <v>22.036000000000001</v>
      </c>
      <c r="F226" s="46">
        <v>14.686999999999999</v>
      </c>
      <c r="G226" s="46">
        <v>-4.3</v>
      </c>
      <c r="H226" s="46">
        <v>3.0289999999999999</v>
      </c>
      <c r="I226" s="46">
        <v>8.01</v>
      </c>
      <c r="J226" s="46">
        <v>10.51</v>
      </c>
      <c r="K226" s="46">
        <v>108.16289999999999</v>
      </c>
      <c r="L226" s="46">
        <v>30.02</v>
      </c>
      <c r="M226" s="51"/>
      <c r="N226" s="51"/>
      <c r="O226" s="69">
        <f t="shared" si="8"/>
        <v>2.1650000000000003E-2</v>
      </c>
      <c r="P226" s="1">
        <f t="shared" si="9"/>
        <v>19.954000000000001</v>
      </c>
    </row>
    <row r="227" spans="1:16" x14ac:dyDescent="0.25">
      <c r="A227" s="45">
        <v>42801</v>
      </c>
      <c r="B227" s="47">
        <v>0.41400462962962964</v>
      </c>
      <c r="C227" s="46">
        <v>116.16670000000001</v>
      </c>
      <c r="D227" s="46">
        <v>8.09</v>
      </c>
      <c r="E227" s="46">
        <v>22.123000000000001</v>
      </c>
      <c r="F227" s="46">
        <v>14.686999999999999</v>
      </c>
      <c r="G227" s="46">
        <v>-4.4000000000000004</v>
      </c>
      <c r="H227" s="46">
        <v>3.0289999999999999</v>
      </c>
      <c r="I227" s="46">
        <v>8.01</v>
      </c>
      <c r="J227" s="46">
        <v>10.52</v>
      </c>
      <c r="K227" s="46">
        <v>108.24769999999999</v>
      </c>
      <c r="L227" s="46">
        <v>30.03</v>
      </c>
      <c r="M227" s="51"/>
      <c r="N227" s="51"/>
      <c r="O227" s="69">
        <f t="shared" si="8"/>
        <v>1.6299999999999953E-2</v>
      </c>
      <c r="P227" s="1">
        <f t="shared" si="9"/>
        <v>20.041</v>
      </c>
    </row>
    <row r="228" spans="1:16" x14ac:dyDescent="0.25">
      <c r="A228" s="50">
        <v>42801</v>
      </c>
      <c r="B228" s="66">
        <v>0.41412037037037036</v>
      </c>
      <c r="C228" s="44">
        <v>116.33329999999999</v>
      </c>
      <c r="D228" s="44">
        <v>8.09</v>
      </c>
      <c r="E228" s="44">
        <v>22.172000000000001</v>
      </c>
      <c r="F228" s="44">
        <v>14.686999999999999</v>
      </c>
      <c r="G228" s="44">
        <v>-4.2</v>
      </c>
      <c r="H228" s="44">
        <v>3.0579999999999998</v>
      </c>
      <c r="I228" s="44">
        <v>8.01</v>
      </c>
      <c r="J228" s="44">
        <v>10.52</v>
      </c>
      <c r="K228" s="44">
        <v>108.27800000000001</v>
      </c>
      <c r="L228" s="44">
        <v>30.03</v>
      </c>
      <c r="O228" s="69">
        <f t="shared" si="8"/>
        <v>2.6999999999999968E-2</v>
      </c>
      <c r="P228" s="1">
        <f t="shared" si="9"/>
        <v>20.09</v>
      </c>
    </row>
    <row r="229" spans="1:16" x14ac:dyDescent="0.25">
      <c r="A229" s="50">
        <v>42801</v>
      </c>
      <c r="B229" s="66">
        <v>0.41423611111111108</v>
      </c>
      <c r="C229" s="44">
        <v>116.5</v>
      </c>
      <c r="D229" s="44">
        <v>8.08</v>
      </c>
      <c r="E229" s="44">
        <v>21.899000000000001</v>
      </c>
      <c r="F229" s="44">
        <v>14.686999999999999</v>
      </c>
      <c r="G229" s="44">
        <v>-4</v>
      </c>
      <c r="H229" s="44">
        <v>3.0289999999999999</v>
      </c>
      <c r="I229" s="44">
        <v>8.01</v>
      </c>
      <c r="J229" s="44">
        <v>10.53</v>
      </c>
      <c r="K229" s="44">
        <v>108.3853</v>
      </c>
      <c r="L229" s="44">
        <v>30.04</v>
      </c>
      <c r="O229" s="69">
        <f t="shared" si="8"/>
        <v>3.7699999999999984E-2</v>
      </c>
      <c r="P229" s="1">
        <f t="shared" si="9"/>
        <v>19.817</v>
      </c>
    </row>
    <row r="230" spans="1:16" x14ac:dyDescent="0.25">
      <c r="A230" s="50">
        <v>42801</v>
      </c>
      <c r="B230" s="66">
        <v>0.41435185185185186</v>
      </c>
      <c r="C230" s="44">
        <v>116.66670000000001</v>
      </c>
      <c r="D230" s="44">
        <v>8.09</v>
      </c>
      <c r="E230" s="44">
        <v>21.829000000000001</v>
      </c>
      <c r="F230" s="44">
        <v>14.686999999999999</v>
      </c>
      <c r="G230" s="44">
        <v>-4.0999999999999996</v>
      </c>
      <c r="H230" s="44">
        <v>3.0289999999999999</v>
      </c>
      <c r="I230" s="44">
        <v>8.01</v>
      </c>
      <c r="J230" s="44">
        <v>10.52</v>
      </c>
      <c r="K230" s="44">
        <v>108.2807</v>
      </c>
      <c r="L230" s="44">
        <v>30.03</v>
      </c>
      <c r="O230" s="69">
        <f t="shared" si="8"/>
        <v>3.234999999999999E-2</v>
      </c>
      <c r="P230" s="1">
        <f t="shared" si="9"/>
        <v>19.747</v>
      </c>
    </row>
    <row r="231" spans="1:16" x14ac:dyDescent="0.25">
      <c r="A231" s="50">
        <v>42801</v>
      </c>
      <c r="B231" s="66">
        <v>0.41446759259259264</v>
      </c>
      <c r="C231" s="44">
        <v>116.83329999999999</v>
      </c>
      <c r="D231" s="44">
        <v>8.09</v>
      </c>
      <c r="E231" s="44">
        <v>22.204999999999998</v>
      </c>
      <c r="F231" s="44">
        <v>14.686999999999999</v>
      </c>
      <c r="G231" s="44">
        <v>-2.2000000000000002</v>
      </c>
      <c r="H231" s="44">
        <v>3.0289999999999999</v>
      </c>
      <c r="I231" s="44">
        <v>8.01</v>
      </c>
      <c r="J231" s="44">
        <v>10.53</v>
      </c>
      <c r="K231" s="44">
        <v>108.3733</v>
      </c>
      <c r="L231" s="44">
        <v>30.03</v>
      </c>
      <c r="O231" s="69">
        <f t="shared" si="8"/>
        <v>0.13399999999999995</v>
      </c>
      <c r="P231" s="1">
        <f t="shared" si="9"/>
        <v>20.122999999999998</v>
      </c>
    </row>
    <row r="232" spans="1:16" x14ac:dyDescent="0.25">
      <c r="A232" s="50">
        <v>42801</v>
      </c>
      <c r="B232" s="66">
        <v>0.4145833333333333</v>
      </c>
      <c r="C232" s="44">
        <v>117</v>
      </c>
      <c r="D232" s="44">
        <v>8.09</v>
      </c>
      <c r="E232" s="44">
        <v>22.178000000000001</v>
      </c>
      <c r="F232" s="44">
        <v>14.686999999999999</v>
      </c>
      <c r="G232" s="44">
        <v>-4.0999999999999996</v>
      </c>
      <c r="H232" s="44">
        <v>3.0289999999999999</v>
      </c>
      <c r="I232" s="44">
        <v>8.01</v>
      </c>
      <c r="J232" s="44">
        <v>10.55</v>
      </c>
      <c r="K232" s="44">
        <v>108.5565</v>
      </c>
      <c r="L232" s="44">
        <v>30.03</v>
      </c>
      <c r="O232" s="69">
        <f t="shared" si="8"/>
        <v>3.234999999999999E-2</v>
      </c>
      <c r="P232" s="1">
        <f t="shared" si="9"/>
        <v>20.096</v>
      </c>
    </row>
    <row r="233" spans="1:16" x14ac:dyDescent="0.25">
      <c r="A233" s="50">
        <v>42801</v>
      </c>
      <c r="B233" s="66">
        <v>0.41469907407407408</v>
      </c>
      <c r="C233" s="44">
        <v>117.16670000000001</v>
      </c>
      <c r="D233" s="44">
        <v>8.09</v>
      </c>
      <c r="E233" s="44">
        <v>22.167000000000002</v>
      </c>
      <c r="F233" s="44">
        <v>14.686999999999999</v>
      </c>
      <c r="G233" s="44">
        <v>-4.2</v>
      </c>
      <c r="H233" s="44">
        <v>3.0289999999999999</v>
      </c>
      <c r="I233" s="44">
        <v>8.01</v>
      </c>
      <c r="J233" s="44">
        <v>10.53</v>
      </c>
      <c r="K233" s="44">
        <v>108.3921</v>
      </c>
      <c r="L233" s="44">
        <v>30.03</v>
      </c>
      <c r="O233" s="69">
        <f t="shared" si="8"/>
        <v>2.6999999999999968E-2</v>
      </c>
      <c r="P233" s="1">
        <f t="shared" si="9"/>
        <v>20.085000000000001</v>
      </c>
    </row>
    <row r="234" spans="1:16" x14ac:dyDescent="0.25">
      <c r="A234" s="50">
        <v>42801</v>
      </c>
      <c r="B234" s="66">
        <v>0.4148148148148148</v>
      </c>
      <c r="C234" s="44">
        <v>117.33329999999999</v>
      </c>
      <c r="D234" s="44">
        <v>8.09</v>
      </c>
      <c r="E234" s="44">
        <v>22.183</v>
      </c>
      <c r="F234" s="44">
        <v>14.686999999999999</v>
      </c>
      <c r="G234" s="44">
        <v>-4.2</v>
      </c>
      <c r="H234" s="44">
        <v>3.0289999999999999</v>
      </c>
      <c r="I234" s="44">
        <v>8.01</v>
      </c>
      <c r="J234" s="44">
        <v>10.54</v>
      </c>
      <c r="K234" s="44">
        <v>108.48520000000001</v>
      </c>
      <c r="L234" s="44">
        <v>30.04</v>
      </c>
      <c r="O234" s="69">
        <f t="shared" si="8"/>
        <v>2.6999999999999968E-2</v>
      </c>
      <c r="P234" s="1">
        <f t="shared" si="9"/>
        <v>20.100999999999999</v>
      </c>
    </row>
    <row r="235" spans="1:16" x14ac:dyDescent="0.25">
      <c r="A235" s="50">
        <v>42801</v>
      </c>
      <c r="B235" s="66">
        <v>0.41493055555555558</v>
      </c>
      <c r="C235" s="44">
        <v>117.5</v>
      </c>
      <c r="D235" s="44">
        <v>8.09</v>
      </c>
      <c r="E235" s="44">
        <v>22.172000000000001</v>
      </c>
      <c r="F235" s="44">
        <v>14.686999999999999</v>
      </c>
      <c r="G235" s="44">
        <v>-4.3</v>
      </c>
      <c r="H235" s="44">
        <v>3.0579999999999998</v>
      </c>
      <c r="I235" s="44">
        <v>8.01</v>
      </c>
      <c r="J235" s="44">
        <v>10.53</v>
      </c>
      <c r="K235" s="44">
        <v>108.32850000000001</v>
      </c>
      <c r="L235" s="44">
        <v>30.03</v>
      </c>
      <c r="O235" s="69">
        <f t="shared" si="8"/>
        <v>2.1650000000000003E-2</v>
      </c>
      <c r="P235" s="1">
        <f t="shared" si="9"/>
        <v>20.09</v>
      </c>
    </row>
    <row r="236" spans="1:16" x14ac:dyDescent="0.25">
      <c r="A236" s="50">
        <v>42801</v>
      </c>
      <c r="B236" s="66">
        <v>0.41504629629629625</v>
      </c>
      <c r="C236" s="44">
        <v>117.66670000000001</v>
      </c>
      <c r="D236" s="44">
        <v>8.09</v>
      </c>
      <c r="E236" s="44">
        <v>22.297999999999998</v>
      </c>
      <c r="F236" s="44">
        <v>14.686999999999999</v>
      </c>
      <c r="G236" s="44">
        <v>-4.2</v>
      </c>
      <c r="H236" s="44">
        <v>3.0579999999999998</v>
      </c>
      <c r="I236" s="44">
        <v>8.01</v>
      </c>
      <c r="J236" s="44">
        <v>10.54</v>
      </c>
      <c r="K236" s="44">
        <v>108.5202</v>
      </c>
      <c r="L236" s="44">
        <v>30.03</v>
      </c>
      <c r="O236" s="69">
        <f t="shared" si="8"/>
        <v>2.6999999999999968E-2</v>
      </c>
      <c r="P236" s="1">
        <f t="shared" si="9"/>
        <v>20.215999999999998</v>
      </c>
    </row>
    <row r="237" spans="1:16" x14ac:dyDescent="0.25">
      <c r="A237" s="50">
        <v>42801</v>
      </c>
      <c r="B237" s="66">
        <v>0.41516203703703702</v>
      </c>
      <c r="C237" s="44">
        <v>117.83329999999999</v>
      </c>
      <c r="D237" s="44">
        <v>8.09</v>
      </c>
      <c r="E237" s="44">
        <v>22.542999999999999</v>
      </c>
      <c r="F237" s="44">
        <v>14.686999999999999</v>
      </c>
      <c r="G237" s="44">
        <v>-3.4</v>
      </c>
      <c r="H237" s="44">
        <v>3.0289999999999999</v>
      </c>
      <c r="I237" s="44">
        <v>8.01</v>
      </c>
      <c r="J237" s="44">
        <v>10.52</v>
      </c>
      <c r="K237" s="44">
        <v>108.3066</v>
      </c>
      <c r="L237" s="44">
        <v>30.04</v>
      </c>
      <c r="O237" s="69">
        <f t="shared" si="8"/>
        <v>6.9800000000000001E-2</v>
      </c>
      <c r="P237" s="1">
        <f t="shared" si="9"/>
        <v>20.460999999999999</v>
      </c>
    </row>
    <row r="238" spans="1:16" x14ac:dyDescent="0.25">
      <c r="A238" s="50">
        <v>42801</v>
      </c>
      <c r="B238" s="66">
        <v>0.4152777777777778</v>
      </c>
      <c r="C238" s="44">
        <v>118</v>
      </c>
      <c r="D238" s="44">
        <v>8.09</v>
      </c>
      <c r="E238" s="44">
        <v>22.576000000000001</v>
      </c>
      <c r="F238" s="44">
        <v>14.686999999999999</v>
      </c>
      <c r="G238" s="44">
        <v>-3.9</v>
      </c>
      <c r="H238" s="44">
        <v>3.0579999999999998</v>
      </c>
      <c r="I238" s="44">
        <v>8.01</v>
      </c>
      <c r="J238" s="44">
        <v>10.55</v>
      </c>
      <c r="K238" s="44">
        <v>108.5472</v>
      </c>
      <c r="L238" s="44">
        <v>30.04</v>
      </c>
      <c r="O238" s="69">
        <f t="shared" si="8"/>
        <v>4.3049999999999977E-2</v>
      </c>
      <c r="P238" s="1">
        <f t="shared" si="9"/>
        <v>20.494</v>
      </c>
    </row>
    <row r="239" spans="1:16" x14ac:dyDescent="0.25">
      <c r="A239" s="50">
        <v>42801</v>
      </c>
      <c r="B239" s="66">
        <v>0.41539351851851852</v>
      </c>
      <c r="C239" s="44">
        <v>118.16670000000001</v>
      </c>
      <c r="D239" s="44">
        <v>8.08</v>
      </c>
      <c r="E239" s="44">
        <v>22.504999999999999</v>
      </c>
      <c r="F239" s="44">
        <v>14.686999999999999</v>
      </c>
      <c r="G239" s="44">
        <v>-4.3</v>
      </c>
      <c r="H239" s="44">
        <v>3.0289999999999999</v>
      </c>
      <c r="I239" s="44">
        <v>8.01</v>
      </c>
      <c r="J239" s="44">
        <v>10.54</v>
      </c>
      <c r="K239" s="44">
        <v>108.45480000000001</v>
      </c>
      <c r="L239" s="44">
        <v>30.04</v>
      </c>
      <c r="O239" s="69">
        <f t="shared" si="8"/>
        <v>2.1650000000000003E-2</v>
      </c>
      <c r="P239" s="1">
        <f t="shared" si="9"/>
        <v>20.422999999999998</v>
      </c>
    </row>
    <row r="240" spans="1:16" x14ac:dyDescent="0.25">
      <c r="A240" s="50">
        <v>42801</v>
      </c>
      <c r="B240" s="66">
        <v>0.41550925925925924</v>
      </c>
      <c r="C240" s="44">
        <v>118.33329999999999</v>
      </c>
      <c r="D240" s="44">
        <v>8.09</v>
      </c>
      <c r="E240" s="44">
        <v>22.553999999999998</v>
      </c>
      <c r="F240" s="44">
        <v>14.686999999999999</v>
      </c>
      <c r="G240" s="44">
        <v>-4.3</v>
      </c>
      <c r="H240" s="44">
        <v>3.0289999999999999</v>
      </c>
      <c r="I240" s="44">
        <v>8.01</v>
      </c>
      <c r="J240" s="44">
        <v>10.55</v>
      </c>
      <c r="K240" s="44">
        <v>108.5397</v>
      </c>
      <c r="L240" s="44">
        <v>30.04</v>
      </c>
      <c r="O240" s="69">
        <f t="shared" si="8"/>
        <v>2.1650000000000003E-2</v>
      </c>
      <c r="P240" s="1">
        <f t="shared" si="9"/>
        <v>20.471999999999998</v>
      </c>
    </row>
    <row r="241" spans="1:16" x14ac:dyDescent="0.25">
      <c r="A241" s="50">
        <v>42801</v>
      </c>
      <c r="B241" s="66">
        <v>0.41562499999999997</v>
      </c>
      <c r="C241" s="44">
        <v>118.5</v>
      </c>
      <c r="D241" s="44">
        <v>8.08</v>
      </c>
      <c r="E241" s="44">
        <v>22.521000000000001</v>
      </c>
      <c r="F241" s="44">
        <v>14.686999999999999</v>
      </c>
      <c r="G241" s="44">
        <v>-4.2</v>
      </c>
      <c r="H241" s="44">
        <v>3.0289999999999999</v>
      </c>
      <c r="I241" s="44">
        <v>8.01</v>
      </c>
      <c r="J241" s="44">
        <v>10.53</v>
      </c>
      <c r="K241" s="44">
        <v>108.3672</v>
      </c>
      <c r="L241" s="44">
        <v>30.04</v>
      </c>
      <c r="O241" s="69">
        <f t="shared" si="8"/>
        <v>2.6999999999999968E-2</v>
      </c>
      <c r="P241" s="1">
        <f t="shared" si="9"/>
        <v>20.439</v>
      </c>
    </row>
    <row r="242" spans="1:16" x14ac:dyDescent="0.25">
      <c r="A242" s="50">
        <v>42801</v>
      </c>
      <c r="B242" s="66">
        <v>0.41574074074074074</v>
      </c>
      <c r="C242" s="44">
        <v>118.66670000000001</v>
      </c>
      <c r="D242" s="44">
        <v>8.08</v>
      </c>
      <c r="E242" s="44">
        <v>22.515999999999998</v>
      </c>
      <c r="F242" s="44">
        <v>14.686999999999999</v>
      </c>
      <c r="G242" s="44">
        <v>-4.0999999999999996</v>
      </c>
      <c r="H242" s="44">
        <v>3.0289999999999999</v>
      </c>
      <c r="I242" s="44">
        <v>8.01</v>
      </c>
      <c r="J242" s="44">
        <v>10.55</v>
      </c>
      <c r="K242" s="44">
        <v>108.5775</v>
      </c>
      <c r="L242" s="44">
        <v>30.05</v>
      </c>
      <c r="O242" s="69">
        <f t="shared" si="8"/>
        <v>3.234999999999999E-2</v>
      </c>
      <c r="P242" s="1">
        <f t="shared" si="9"/>
        <v>20.433999999999997</v>
      </c>
    </row>
    <row r="243" spans="1:16" x14ac:dyDescent="0.25">
      <c r="A243" s="50">
        <v>42801</v>
      </c>
      <c r="B243" s="66">
        <v>0.41585648148148152</v>
      </c>
      <c r="C243" s="44">
        <v>118.83329999999999</v>
      </c>
      <c r="D243" s="44">
        <v>8.08</v>
      </c>
      <c r="E243" s="44">
        <v>22.553999999999998</v>
      </c>
      <c r="F243" s="44">
        <v>14.686999999999999</v>
      </c>
      <c r="G243" s="44">
        <v>-4.3</v>
      </c>
      <c r="H243" s="44">
        <v>3.0289999999999999</v>
      </c>
      <c r="I243" s="44">
        <v>8.01</v>
      </c>
      <c r="J243" s="44">
        <v>10.54</v>
      </c>
      <c r="K243" s="44">
        <v>108.4606</v>
      </c>
      <c r="L243" s="44">
        <v>30.04</v>
      </c>
      <c r="O243" s="69">
        <f t="shared" si="8"/>
        <v>2.1650000000000003E-2</v>
      </c>
      <c r="P243" s="1">
        <f t="shared" si="9"/>
        <v>20.471999999999998</v>
      </c>
    </row>
    <row r="244" spans="1:16" x14ac:dyDescent="0.25">
      <c r="A244" s="50">
        <v>42801</v>
      </c>
      <c r="B244" s="66">
        <v>0.41597222222222219</v>
      </c>
      <c r="C244" s="44">
        <v>119</v>
      </c>
      <c r="D244" s="44">
        <v>8.08</v>
      </c>
      <c r="E244" s="44">
        <v>22.581</v>
      </c>
      <c r="F244" s="44">
        <v>14.686999999999999</v>
      </c>
      <c r="G244" s="44">
        <v>-3.8</v>
      </c>
      <c r="H244" s="44">
        <v>3.0579999999999998</v>
      </c>
      <c r="I244" s="44">
        <v>8.01</v>
      </c>
      <c r="J244" s="44">
        <v>10.54</v>
      </c>
      <c r="K244" s="44">
        <v>108.47069999999999</v>
      </c>
      <c r="L244" s="44">
        <v>30.05</v>
      </c>
      <c r="O244" s="69">
        <f t="shared" si="8"/>
        <v>4.8399999999999999E-2</v>
      </c>
      <c r="P244" s="1">
        <f t="shared" si="9"/>
        <v>20.498999999999999</v>
      </c>
    </row>
    <row r="245" spans="1:16" x14ac:dyDescent="0.25">
      <c r="A245" s="50">
        <v>42801</v>
      </c>
      <c r="B245" s="66">
        <v>0.41608796296296297</v>
      </c>
      <c r="C245" s="44">
        <v>119.16670000000001</v>
      </c>
      <c r="D245" s="44">
        <v>8.08</v>
      </c>
      <c r="E245" s="44">
        <v>22.532</v>
      </c>
      <c r="F245" s="44">
        <v>14.686999999999999</v>
      </c>
      <c r="G245" s="44">
        <v>-4.4000000000000004</v>
      </c>
      <c r="H245" s="44">
        <v>3.0289999999999999</v>
      </c>
      <c r="I245" s="44">
        <v>8.01</v>
      </c>
      <c r="J245" s="44">
        <v>10.54</v>
      </c>
      <c r="K245" s="44">
        <v>108.44029999999999</v>
      </c>
      <c r="L245" s="44">
        <v>30.05</v>
      </c>
      <c r="O245" s="69">
        <f t="shared" si="8"/>
        <v>1.6299999999999953E-2</v>
      </c>
      <c r="P245" s="1">
        <f t="shared" si="9"/>
        <v>20.45</v>
      </c>
    </row>
    <row r="246" spans="1:16" x14ac:dyDescent="0.25">
      <c r="A246" s="50">
        <v>42801</v>
      </c>
      <c r="B246" s="66">
        <v>0.41620370370370369</v>
      </c>
      <c r="C246" s="44">
        <v>119.33329999999999</v>
      </c>
      <c r="D246" s="44">
        <v>8.08</v>
      </c>
      <c r="E246" s="44">
        <v>22.542999999999999</v>
      </c>
      <c r="F246" s="44">
        <v>14.686999999999999</v>
      </c>
      <c r="G246" s="44">
        <v>-4.0999999999999996</v>
      </c>
      <c r="H246" s="44">
        <v>3.0289999999999999</v>
      </c>
      <c r="I246" s="44">
        <v>8.01</v>
      </c>
      <c r="J246" s="44">
        <v>10.54</v>
      </c>
      <c r="K246" s="44">
        <v>108.4927</v>
      </c>
      <c r="L246" s="44">
        <v>30.05</v>
      </c>
      <c r="O246" s="69">
        <f t="shared" si="8"/>
        <v>3.234999999999999E-2</v>
      </c>
      <c r="P246" s="1">
        <f t="shared" si="9"/>
        <v>20.460999999999999</v>
      </c>
    </row>
    <row r="247" spans="1:16" x14ac:dyDescent="0.25">
      <c r="A247" s="50">
        <v>42801</v>
      </c>
      <c r="B247" s="66">
        <v>0.41631944444444446</v>
      </c>
      <c r="C247" s="44">
        <v>119.5</v>
      </c>
      <c r="D247" s="44">
        <v>8.08</v>
      </c>
      <c r="E247" s="44">
        <v>22.515999999999998</v>
      </c>
      <c r="F247" s="44">
        <v>14.686999999999999</v>
      </c>
      <c r="G247" s="44">
        <v>-4.3</v>
      </c>
      <c r="H247" s="44">
        <v>3.0289999999999999</v>
      </c>
      <c r="I247" s="44">
        <v>8.01</v>
      </c>
      <c r="J247" s="44">
        <v>10.54</v>
      </c>
      <c r="K247" s="44">
        <v>108.4746</v>
      </c>
      <c r="L247" s="44">
        <v>30.05</v>
      </c>
      <c r="O247" s="69">
        <f t="shared" si="8"/>
        <v>2.1650000000000003E-2</v>
      </c>
      <c r="P247" s="1">
        <f t="shared" si="9"/>
        <v>20.433999999999997</v>
      </c>
    </row>
    <row r="248" spans="1:16" x14ac:dyDescent="0.25">
      <c r="A248" s="50">
        <v>42801</v>
      </c>
      <c r="B248" s="66">
        <v>0.41643518518518513</v>
      </c>
      <c r="C248" s="44">
        <v>119.66670000000001</v>
      </c>
      <c r="D248" s="44">
        <v>8.09</v>
      </c>
      <c r="E248" s="44">
        <v>22.527000000000001</v>
      </c>
      <c r="F248" s="44">
        <v>14.686999999999999</v>
      </c>
      <c r="G248" s="44">
        <v>-4.5999999999999996</v>
      </c>
      <c r="H248" s="44">
        <v>3.0289999999999999</v>
      </c>
      <c r="I248" s="44">
        <v>8.01</v>
      </c>
      <c r="J248" s="44">
        <v>10.53</v>
      </c>
      <c r="K248" s="44">
        <v>108.4015</v>
      </c>
      <c r="L248" s="44">
        <v>30.04</v>
      </c>
      <c r="O248" s="69">
        <f t="shared" si="8"/>
        <v>5.5999999999999939E-3</v>
      </c>
      <c r="P248" s="1">
        <f t="shared" si="9"/>
        <v>20.445</v>
      </c>
    </row>
    <row r="249" spans="1:16" x14ac:dyDescent="0.25">
      <c r="A249" s="50">
        <v>42801</v>
      </c>
      <c r="B249" s="66">
        <v>0.41655092592592591</v>
      </c>
      <c r="C249" s="44">
        <v>119.83329999999999</v>
      </c>
      <c r="D249" s="44">
        <v>8.1</v>
      </c>
      <c r="E249" s="44">
        <v>22.538</v>
      </c>
      <c r="F249" s="44">
        <v>14.686999999999999</v>
      </c>
      <c r="G249" s="44">
        <v>-4.3</v>
      </c>
      <c r="H249" s="44">
        <v>3.0289999999999999</v>
      </c>
      <c r="I249" s="44">
        <v>8</v>
      </c>
      <c r="J249" s="44">
        <v>10.52</v>
      </c>
      <c r="K249" s="44">
        <v>108.2726</v>
      </c>
      <c r="L249" s="44">
        <v>30.04</v>
      </c>
      <c r="O249" s="69">
        <f t="shared" si="8"/>
        <v>2.1650000000000003E-2</v>
      </c>
      <c r="P249" s="1">
        <f t="shared" si="9"/>
        <v>20.456</v>
      </c>
    </row>
    <row r="250" spans="1:16" x14ac:dyDescent="0.25">
      <c r="A250" s="50">
        <v>42801</v>
      </c>
      <c r="B250" s="66">
        <v>0.41666666666666669</v>
      </c>
      <c r="C250" s="44">
        <v>120</v>
      </c>
      <c r="D250" s="44">
        <v>8.1</v>
      </c>
      <c r="E250" s="44">
        <v>22.532</v>
      </c>
      <c r="F250" s="44">
        <v>14.686999999999999</v>
      </c>
      <c r="G250" s="44">
        <v>-3.9</v>
      </c>
      <c r="H250" s="44">
        <v>3.0289999999999999</v>
      </c>
      <c r="I250" s="44">
        <v>8</v>
      </c>
      <c r="J250" s="44">
        <v>10.5</v>
      </c>
      <c r="K250" s="44">
        <v>108.1126</v>
      </c>
      <c r="L250" s="44">
        <v>30.04</v>
      </c>
      <c r="O250" s="69">
        <f t="shared" si="8"/>
        <v>4.3049999999999977E-2</v>
      </c>
      <c r="P250" s="1">
        <f t="shared" si="9"/>
        <v>20.45</v>
      </c>
    </row>
    <row r="251" spans="1:16" x14ac:dyDescent="0.25">
      <c r="A251" s="50">
        <v>42801</v>
      </c>
      <c r="B251" s="66">
        <v>0.41678240740740741</v>
      </c>
      <c r="C251" s="44">
        <v>120.16670000000001</v>
      </c>
      <c r="D251" s="44">
        <v>8.1</v>
      </c>
      <c r="E251" s="44">
        <v>22.515999999999998</v>
      </c>
      <c r="F251" s="44">
        <v>14.686999999999999</v>
      </c>
      <c r="G251" s="44">
        <v>-4.2</v>
      </c>
      <c r="H251" s="44">
        <v>3.0579999999999998</v>
      </c>
      <c r="I251" s="44">
        <v>8.01</v>
      </c>
      <c r="J251" s="44">
        <v>10.47</v>
      </c>
      <c r="K251" s="44">
        <v>107.8128</v>
      </c>
      <c r="L251" s="44">
        <v>30.05</v>
      </c>
      <c r="O251" s="69">
        <f t="shared" si="8"/>
        <v>2.6999999999999968E-2</v>
      </c>
      <c r="P251" s="1">
        <f t="shared" si="9"/>
        <v>20.433999999999997</v>
      </c>
    </row>
    <row r="252" spans="1:16" x14ac:dyDescent="0.25">
      <c r="A252" s="50">
        <v>42801</v>
      </c>
      <c r="B252" s="66">
        <v>0.41689814814814818</v>
      </c>
      <c r="C252" s="44">
        <v>120.33329999999999</v>
      </c>
      <c r="D252" s="44">
        <v>8.1</v>
      </c>
      <c r="E252" s="44">
        <v>22.369</v>
      </c>
      <c r="F252" s="44">
        <v>14.686999999999999</v>
      </c>
      <c r="G252" s="44">
        <v>-0.9</v>
      </c>
      <c r="H252" s="44">
        <v>3.0289999999999999</v>
      </c>
      <c r="I252" s="44">
        <v>8.01</v>
      </c>
      <c r="J252" s="44">
        <v>10.45</v>
      </c>
      <c r="K252" s="44">
        <v>107.6178</v>
      </c>
      <c r="L252" s="44">
        <v>30.05</v>
      </c>
      <c r="O252" s="69">
        <f t="shared" si="8"/>
        <v>0.20354999999999998</v>
      </c>
      <c r="P252" s="1">
        <f t="shared" si="9"/>
        <v>20.286999999999999</v>
      </c>
    </row>
    <row r="253" spans="1:16" x14ac:dyDescent="0.25">
      <c r="A253" s="50">
        <v>42801</v>
      </c>
      <c r="B253" s="66">
        <v>0.41701388888888885</v>
      </c>
      <c r="C253" s="44">
        <v>120.5</v>
      </c>
      <c r="D253" s="44">
        <v>8.1</v>
      </c>
      <c r="E253" s="44">
        <v>22.460999999999999</v>
      </c>
      <c r="F253" s="44">
        <v>14.686999999999999</v>
      </c>
      <c r="G253" s="44">
        <v>-4.4000000000000004</v>
      </c>
      <c r="H253" s="44">
        <v>3.0289999999999999</v>
      </c>
      <c r="I253" s="44">
        <v>8.01</v>
      </c>
      <c r="J253" s="44">
        <v>10.45</v>
      </c>
      <c r="K253" s="44">
        <v>107.5795</v>
      </c>
      <c r="L253" s="44">
        <v>30.06</v>
      </c>
      <c r="O253" s="69">
        <f t="shared" si="8"/>
        <v>1.6299999999999953E-2</v>
      </c>
      <c r="P253" s="1">
        <f t="shared" si="9"/>
        <v>20.378999999999998</v>
      </c>
    </row>
    <row r="254" spans="1:16" x14ac:dyDescent="0.25">
      <c r="A254" s="50">
        <v>42801</v>
      </c>
      <c r="B254" s="66">
        <v>0.41712962962962963</v>
      </c>
      <c r="C254" s="44">
        <v>120.66670000000001</v>
      </c>
      <c r="D254" s="44">
        <v>8.09</v>
      </c>
      <c r="E254" s="44">
        <v>22.483000000000001</v>
      </c>
      <c r="F254" s="44">
        <v>14.686999999999999</v>
      </c>
      <c r="G254" s="44">
        <v>-4.0999999999999996</v>
      </c>
      <c r="H254" s="44">
        <v>3.0579999999999998</v>
      </c>
      <c r="I254" s="44">
        <v>8.01</v>
      </c>
      <c r="J254" s="44">
        <v>10.46</v>
      </c>
      <c r="K254" s="44">
        <v>107.67570000000001</v>
      </c>
      <c r="L254" s="44">
        <v>30.06</v>
      </c>
      <c r="O254" s="69">
        <f t="shared" si="8"/>
        <v>3.234999999999999E-2</v>
      </c>
      <c r="P254" s="1">
        <f t="shared" si="9"/>
        <v>20.401</v>
      </c>
    </row>
    <row r="255" spans="1:16" x14ac:dyDescent="0.25">
      <c r="A255" s="50">
        <v>42801</v>
      </c>
      <c r="B255" s="66">
        <v>0.41724537037037041</v>
      </c>
      <c r="C255" s="44">
        <v>120.83329999999999</v>
      </c>
      <c r="D255" s="44">
        <v>8.09</v>
      </c>
      <c r="E255" s="44">
        <v>22.45</v>
      </c>
      <c r="F255" s="44">
        <v>14.686999999999999</v>
      </c>
      <c r="G255" s="44">
        <v>-4.4000000000000004</v>
      </c>
      <c r="H255" s="44">
        <v>3.0289999999999999</v>
      </c>
      <c r="I255" s="44">
        <v>8.01</v>
      </c>
      <c r="J255" s="44">
        <v>10.47</v>
      </c>
      <c r="K255" s="44">
        <v>107.7856</v>
      </c>
      <c r="L255" s="44">
        <v>30.06</v>
      </c>
      <c r="O255" s="69">
        <f t="shared" si="8"/>
        <v>1.6299999999999953E-2</v>
      </c>
      <c r="P255" s="1">
        <f t="shared" si="9"/>
        <v>20.367999999999999</v>
      </c>
    </row>
    <row r="256" spans="1:16" x14ac:dyDescent="0.25">
      <c r="A256" s="50">
        <v>42801</v>
      </c>
      <c r="B256" s="66">
        <v>0.41736111111111113</v>
      </c>
      <c r="C256" s="44">
        <v>121</v>
      </c>
      <c r="D256" s="44">
        <v>8.08</v>
      </c>
      <c r="E256" s="44">
        <v>22.396000000000001</v>
      </c>
      <c r="F256" s="44">
        <v>14.686999999999999</v>
      </c>
      <c r="G256" s="44">
        <v>-4.5</v>
      </c>
      <c r="H256" s="44">
        <v>3.0289999999999999</v>
      </c>
      <c r="I256" s="44">
        <v>8.01</v>
      </c>
      <c r="J256" s="44">
        <v>10.47</v>
      </c>
      <c r="K256" s="44">
        <v>107.72920000000001</v>
      </c>
      <c r="L256" s="44">
        <v>30.07</v>
      </c>
      <c r="O256" s="69">
        <f t="shared" si="8"/>
        <v>1.0949999999999988E-2</v>
      </c>
      <c r="P256" s="1">
        <f t="shared" si="9"/>
        <v>20.314</v>
      </c>
    </row>
    <row r="257" spans="1:16" x14ac:dyDescent="0.25">
      <c r="A257" s="50">
        <v>42801</v>
      </c>
      <c r="B257" s="66">
        <v>0.41747685185185185</v>
      </c>
      <c r="C257" s="44">
        <v>121.16670000000001</v>
      </c>
      <c r="D257" s="44">
        <v>8.09</v>
      </c>
      <c r="E257" s="44">
        <v>22.460999999999999</v>
      </c>
      <c r="F257" s="44">
        <v>14.686999999999999</v>
      </c>
      <c r="G257" s="44">
        <v>-4.3</v>
      </c>
      <c r="H257" s="44">
        <v>3.0579999999999998</v>
      </c>
      <c r="I257" s="44">
        <v>8.01</v>
      </c>
      <c r="J257" s="44">
        <v>10.48</v>
      </c>
      <c r="K257" s="44">
        <v>107.8862</v>
      </c>
      <c r="L257" s="44">
        <v>30.07</v>
      </c>
      <c r="O257" s="69">
        <f t="shared" si="8"/>
        <v>2.1650000000000003E-2</v>
      </c>
      <c r="P257" s="1">
        <f t="shared" si="9"/>
        <v>20.378999999999998</v>
      </c>
    </row>
    <row r="258" spans="1:16" x14ac:dyDescent="0.25">
      <c r="A258" s="50">
        <v>42801</v>
      </c>
      <c r="B258" s="66">
        <v>0.41759259259259257</v>
      </c>
      <c r="C258" s="44">
        <v>121.33329999999999</v>
      </c>
      <c r="D258" s="44">
        <v>8.09</v>
      </c>
      <c r="E258" s="44">
        <v>22.428000000000001</v>
      </c>
      <c r="F258" s="44">
        <v>14.686999999999999</v>
      </c>
      <c r="G258" s="44">
        <v>-4.0999999999999996</v>
      </c>
      <c r="H258" s="44">
        <v>3.0289999999999999</v>
      </c>
      <c r="I258" s="44">
        <v>8.01</v>
      </c>
      <c r="J258" s="44">
        <v>10.48</v>
      </c>
      <c r="K258" s="44">
        <v>107.8644</v>
      </c>
      <c r="L258" s="44">
        <v>30.07</v>
      </c>
      <c r="O258" s="69">
        <f t="shared" si="8"/>
        <v>3.234999999999999E-2</v>
      </c>
      <c r="P258" s="1">
        <f t="shared" si="9"/>
        <v>20.346</v>
      </c>
    </row>
    <row r="259" spans="1:16" x14ac:dyDescent="0.25">
      <c r="A259" s="50">
        <v>42801</v>
      </c>
      <c r="B259" s="66">
        <v>0.41770833333333335</v>
      </c>
      <c r="C259" s="44">
        <v>121.5</v>
      </c>
      <c r="D259" s="44">
        <v>8.1</v>
      </c>
      <c r="E259" s="44">
        <v>22.363</v>
      </c>
      <c r="F259" s="44">
        <v>14.686999999999999</v>
      </c>
      <c r="G259" s="44">
        <v>-4.3</v>
      </c>
      <c r="H259" s="44">
        <v>3.0289999999999999</v>
      </c>
      <c r="I259" s="44">
        <v>8.01</v>
      </c>
      <c r="J259" s="44">
        <v>10.48</v>
      </c>
      <c r="K259" s="44">
        <v>107.87520000000001</v>
      </c>
      <c r="L259" s="44">
        <v>30.06</v>
      </c>
      <c r="O259" s="69">
        <f t="shared" si="8"/>
        <v>2.1650000000000003E-2</v>
      </c>
      <c r="P259" s="1">
        <f t="shared" si="9"/>
        <v>20.280999999999999</v>
      </c>
    </row>
    <row r="260" spans="1:16" x14ac:dyDescent="0.25">
      <c r="A260" s="50">
        <v>42801</v>
      </c>
      <c r="B260" s="66">
        <v>0.41782407407407413</v>
      </c>
      <c r="C260" s="44">
        <v>121.66670000000001</v>
      </c>
      <c r="D260" s="44">
        <v>8.09</v>
      </c>
      <c r="E260" s="44">
        <v>22.03</v>
      </c>
      <c r="F260" s="44">
        <v>14.686999999999999</v>
      </c>
      <c r="G260" s="44">
        <v>-4.3</v>
      </c>
      <c r="H260" s="44">
        <v>3.0579999999999998</v>
      </c>
      <c r="I260" s="44">
        <v>8.01</v>
      </c>
      <c r="J260" s="44">
        <v>10.49</v>
      </c>
      <c r="K260" s="44">
        <v>108.0462</v>
      </c>
      <c r="L260" s="44">
        <v>30.06</v>
      </c>
      <c r="O260" s="69">
        <f t="shared" si="8"/>
        <v>2.1650000000000003E-2</v>
      </c>
      <c r="P260" s="1">
        <f t="shared" si="9"/>
        <v>19.948</v>
      </c>
    </row>
    <row r="261" spans="1:16" x14ac:dyDescent="0.25">
      <c r="A261" s="50">
        <v>42801</v>
      </c>
      <c r="B261" s="66">
        <v>0.41793981481481479</v>
      </c>
      <c r="C261" s="44">
        <v>121.83329999999999</v>
      </c>
      <c r="D261" s="44">
        <v>8.09</v>
      </c>
      <c r="E261" s="44">
        <v>22.242999999999999</v>
      </c>
      <c r="F261" s="44">
        <v>14.686999999999999</v>
      </c>
      <c r="G261" s="44">
        <v>-4.4000000000000004</v>
      </c>
      <c r="H261" s="44">
        <v>3.0289999999999999</v>
      </c>
      <c r="I261" s="44">
        <v>8.01</v>
      </c>
      <c r="J261" s="44">
        <v>10.5</v>
      </c>
      <c r="K261" s="44">
        <v>108.0716</v>
      </c>
      <c r="L261" s="44">
        <v>30.06</v>
      </c>
      <c r="O261" s="69">
        <f t="shared" si="8"/>
        <v>1.6299999999999953E-2</v>
      </c>
      <c r="P261" s="1">
        <f t="shared" si="9"/>
        <v>20.160999999999998</v>
      </c>
    </row>
    <row r="262" spans="1:16" x14ac:dyDescent="0.25">
      <c r="A262" s="50">
        <v>42801</v>
      </c>
      <c r="B262" s="66">
        <v>0.41805555555555557</v>
      </c>
      <c r="C262" s="44">
        <v>122</v>
      </c>
      <c r="D262" s="44">
        <v>8.08</v>
      </c>
      <c r="E262" s="44">
        <v>22.134</v>
      </c>
      <c r="F262" s="44">
        <v>14.686999999999999</v>
      </c>
      <c r="G262" s="44">
        <v>-4.2</v>
      </c>
      <c r="H262" s="44">
        <v>3.0289999999999999</v>
      </c>
      <c r="I262" s="44">
        <v>8.01</v>
      </c>
      <c r="J262" s="44">
        <v>10.52</v>
      </c>
      <c r="K262" s="44">
        <v>108.2299</v>
      </c>
      <c r="L262" s="44">
        <v>30.06</v>
      </c>
      <c r="O262" s="69">
        <f t="shared" si="8"/>
        <v>2.6999999999999968E-2</v>
      </c>
      <c r="P262" s="1">
        <f t="shared" si="9"/>
        <v>20.052</v>
      </c>
    </row>
    <row r="263" spans="1:16" x14ac:dyDescent="0.25">
      <c r="A263" s="50">
        <v>42801</v>
      </c>
      <c r="B263" s="66">
        <v>0.41817129629629629</v>
      </c>
      <c r="C263" s="44">
        <v>122.16670000000001</v>
      </c>
      <c r="D263" s="44">
        <v>8.08</v>
      </c>
      <c r="E263" s="44">
        <v>22.27</v>
      </c>
      <c r="F263" s="44">
        <v>14.686999999999999</v>
      </c>
      <c r="G263" s="44">
        <v>-4.3</v>
      </c>
      <c r="H263" s="44">
        <v>3.0579999999999998</v>
      </c>
      <c r="I263" s="44">
        <v>8.01</v>
      </c>
      <c r="J263" s="44">
        <v>10.52</v>
      </c>
      <c r="K263" s="44">
        <v>108.236</v>
      </c>
      <c r="L263" s="44">
        <v>30.06</v>
      </c>
      <c r="O263" s="69">
        <f t="shared" si="8"/>
        <v>2.1650000000000003E-2</v>
      </c>
      <c r="P263" s="1">
        <f t="shared" si="9"/>
        <v>20.187999999999999</v>
      </c>
    </row>
    <row r="264" spans="1:16" x14ac:dyDescent="0.25">
      <c r="A264" s="50">
        <v>42801</v>
      </c>
      <c r="B264" s="66">
        <v>0.41828703703703707</v>
      </c>
      <c r="C264" s="44">
        <v>122.33329999999999</v>
      </c>
      <c r="D264" s="44">
        <v>8.08</v>
      </c>
      <c r="E264" s="44">
        <v>22.265000000000001</v>
      </c>
      <c r="F264" s="44">
        <v>14.686999999999999</v>
      </c>
      <c r="G264" s="44">
        <v>-4.3</v>
      </c>
      <c r="H264" s="44">
        <v>3.0579999999999998</v>
      </c>
      <c r="I264" s="44">
        <v>8.01</v>
      </c>
      <c r="J264" s="44">
        <v>10.52</v>
      </c>
      <c r="K264" s="44">
        <v>108.2546</v>
      </c>
      <c r="L264" s="44">
        <v>30.06</v>
      </c>
      <c r="O264" s="69">
        <f t="shared" si="8"/>
        <v>2.1650000000000003E-2</v>
      </c>
      <c r="P264" s="1">
        <f t="shared" si="9"/>
        <v>20.183</v>
      </c>
    </row>
    <row r="265" spans="1:16" x14ac:dyDescent="0.25">
      <c r="A265" s="50">
        <v>42801</v>
      </c>
      <c r="B265" s="66">
        <v>0.41840277777777773</v>
      </c>
      <c r="C265" s="44">
        <v>122.5</v>
      </c>
      <c r="D265" s="44">
        <v>8.09</v>
      </c>
      <c r="E265" s="44">
        <v>22.483000000000001</v>
      </c>
      <c r="F265" s="44">
        <v>14.686999999999999</v>
      </c>
      <c r="G265" s="44">
        <v>-4.5</v>
      </c>
      <c r="H265" s="44">
        <v>3.0289999999999999</v>
      </c>
      <c r="I265" s="44">
        <v>8.01</v>
      </c>
      <c r="J265" s="44">
        <v>10.49</v>
      </c>
      <c r="K265" s="44">
        <v>107.99760000000001</v>
      </c>
      <c r="L265" s="44">
        <v>30.06</v>
      </c>
      <c r="O265" s="69">
        <f t="shared" si="8"/>
        <v>1.0949999999999988E-2</v>
      </c>
      <c r="P265" s="1">
        <f t="shared" si="9"/>
        <v>20.401</v>
      </c>
    </row>
    <row r="266" spans="1:16" x14ac:dyDescent="0.25">
      <c r="A266" s="50">
        <v>42801</v>
      </c>
      <c r="B266" s="66">
        <v>0.41851851851851851</v>
      </c>
      <c r="C266" s="44">
        <v>122.66670000000001</v>
      </c>
      <c r="D266" s="44">
        <v>8.09</v>
      </c>
      <c r="E266" s="44">
        <v>22.576000000000001</v>
      </c>
      <c r="F266" s="44">
        <v>14.686999999999999</v>
      </c>
      <c r="G266" s="44">
        <v>-3.8</v>
      </c>
      <c r="H266" s="44">
        <v>3.0289999999999999</v>
      </c>
      <c r="I266" s="44">
        <v>8.01</v>
      </c>
      <c r="J266" s="44">
        <v>10.51</v>
      </c>
      <c r="K266" s="44">
        <v>108.1738</v>
      </c>
      <c r="L266" s="44">
        <v>30.06</v>
      </c>
      <c r="O266" s="69">
        <f t="shared" si="8"/>
        <v>4.8399999999999999E-2</v>
      </c>
      <c r="P266" s="1">
        <f t="shared" si="9"/>
        <v>20.494</v>
      </c>
    </row>
    <row r="267" spans="1:16" x14ac:dyDescent="0.25">
      <c r="A267" s="50">
        <v>42801</v>
      </c>
      <c r="B267" s="66">
        <v>0.41863425925925929</v>
      </c>
      <c r="C267" s="44">
        <v>122.83329999999999</v>
      </c>
      <c r="D267" s="44">
        <v>8.1</v>
      </c>
      <c r="E267" s="44">
        <v>22.504999999999999</v>
      </c>
      <c r="F267" s="44">
        <v>14.686999999999999</v>
      </c>
      <c r="G267" s="44">
        <v>-4.4000000000000004</v>
      </c>
      <c r="H267" s="44">
        <v>3.0289999999999999</v>
      </c>
      <c r="I267" s="44">
        <v>8.01</v>
      </c>
      <c r="J267" s="44">
        <v>10.49</v>
      </c>
      <c r="K267" s="44">
        <v>107.9688</v>
      </c>
      <c r="L267" s="44">
        <v>30.06</v>
      </c>
      <c r="O267" s="69">
        <f t="shared" si="8"/>
        <v>1.6299999999999953E-2</v>
      </c>
      <c r="P267" s="1">
        <f t="shared" si="9"/>
        <v>20.422999999999998</v>
      </c>
    </row>
    <row r="268" spans="1:16" x14ac:dyDescent="0.25">
      <c r="A268" s="50">
        <v>42801</v>
      </c>
      <c r="B268" s="66">
        <v>0.41875000000000001</v>
      </c>
      <c r="C268" s="44">
        <v>123</v>
      </c>
      <c r="D268" s="44">
        <v>8.08</v>
      </c>
      <c r="E268" s="44">
        <v>22.45</v>
      </c>
      <c r="F268" s="44">
        <v>14.686999999999999</v>
      </c>
      <c r="G268" s="44">
        <v>-3.3</v>
      </c>
      <c r="H268" s="44">
        <v>3.0289999999999999</v>
      </c>
      <c r="I268" s="44">
        <v>8.01</v>
      </c>
      <c r="J268" s="44">
        <v>10.5</v>
      </c>
      <c r="K268" s="44">
        <v>108.0951</v>
      </c>
      <c r="L268" s="44">
        <v>30.06</v>
      </c>
      <c r="O268" s="69">
        <f t="shared" si="8"/>
        <v>7.5149999999999995E-2</v>
      </c>
      <c r="P268" s="1">
        <f t="shared" si="9"/>
        <v>20.367999999999999</v>
      </c>
    </row>
    <row r="269" spans="1:16" x14ac:dyDescent="0.25">
      <c r="A269" s="50">
        <v>42801</v>
      </c>
      <c r="B269" s="66">
        <v>0.41886574074074073</v>
      </c>
      <c r="C269" s="44">
        <v>123.16670000000001</v>
      </c>
      <c r="D269" s="44">
        <v>8.08</v>
      </c>
      <c r="E269" s="44">
        <v>22.456</v>
      </c>
      <c r="F269" s="44">
        <v>14.686999999999999</v>
      </c>
      <c r="G269" s="44">
        <v>-4.2</v>
      </c>
      <c r="H269" s="44">
        <v>3.0289999999999999</v>
      </c>
      <c r="I269" s="44">
        <v>8.01</v>
      </c>
      <c r="J269" s="44">
        <v>10.52</v>
      </c>
      <c r="K269" s="44">
        <v>108.2653</v>
      </c>
      <c r="L269" s="44">
        <v>30.07</v>
      </c>
      <c r="O269" s="69">
        <f t="shared" ref="O269:O332" si="10">IF(G269="","",IF(G269*O$2+O$3&lt;0,0,G269*O$2+O$3))</f>
        <v>2.6999999999999968E-2</v>
      </c>
      <c r="P269" s="1">
        <f t="shared" ref="P269:P332" si="11">E269-P$4</f>
        <v>20.373999999999999</v>
      </c>
    </row>
    <row r="270" spans="1:16" x14ac:dyDescent="0.25">
      <c r="A270" s="50">
        <v>42801</v>
      </c>
      <c r="B270" s="66">
        <v>0.41898148148148145</v>
      </c>
      <c r="C270" s="44">
        <v>123.33329999999999</v>
      </c>
      <c r="D270" s="44">
        <v>8.09</v>
      </c>
      <c r="E270" s="44">
        <v>21.844999999999999</v>
      </c>
      <c r="F270" s="44">
        <v>14.686999999999999</v>
      </c>
      <c r="G270" s="44">
        <v>-4.0999999999999996</v>
      </c>
      <c r="H270" s="44">
        <v>3.0289999999999999</v>
      </c>
      <c r="I270" s="44">
        <v>8.01</v>
      </c>
      <c r="J270" s="44">
        <v>10.51</v>
      </c>
      <c r="K270" s="44">
        <v>108.13549999999999</v>
      </c>
      <c r="L270" s="44">
        <v>30.04</v>
      </c>
      <c r="O270" s="69">
        <f t="shared" si="10"/>
        <v>3.234999999999999E-2</v>
      </c>
      <c r="P270" s="1">
        <f t="shared" si="11"/>
        <v>19.762999999999998</v>
      </c>
    </row>
    <row r="271" spans="1:16" x14ac:dyDescent="0.25">
      <c r="A271" s="50">
        <v>42801</v>
      </c>
      <c r="B271" s="66">
        <v>0.41909722222222223</v>
      </c>
      <c r="C271" s="44">
        <v>123.5</v>
      </c>
      <c r="D271" s="44">
        <v>8.09</v>
      </c>
      <c r="E271" s="44">
        <v>21.015999999999998</v>
      </c>
      <c r="F271" s="44">
        <v>14.686999999999999</v>
      </c>
      <c r="G271" s="44">
        <v>-2.7</v>
      </c>
      <c r="H271" s="44">
        <v>3.0289999999999999</v>
      </c>
      <c r="I271" s="44">
        <v>8.01</v>
      </c>
      <c r="J271" s="44">
        <v>10.51</v>
      </c>
      <c r="K271" s="44">
        <v>108.1613</v>
      </c>
      <c r="L271" s="44">
        <v>30.06</v>
      </c>
      <c r="O271" s="69">
        <f t="shared" si="10"/>
        <v>0.10724999999999998</v>
      </c>
      <c r="P271" s="1">
        <f t="shared" si="11"/>
        <v>18.933999999999997</v>
      </c>
    </row>
    <row r="272" spans="1:16" x14ac:dyDescent="0.25">
      <c r="A272" s="50">
        <v>42801</v>
      </c>
      <c r="B272" s="66">
        <v>0.41921296296296301</v>
      </c>
      <c r="C272" s="44">
        <v>123.66670000000001</v>
      </c>
      <c r="D272" s="44">
        <v>8.07</v>
      </c>
      <c r="E272" s="44">
        <v>20.126000000000001</v>
      </c>
      <c r="F272" s="44">
        <v>14.686999999999999</v>
      </c>
      <c r="G272" s="44">
        <v>-4</v>
      </c>
      <c r="H272" s="44">
        <v>3.0289999999999999</v>
      </c>
      <c r="I272" s="44">
        <v>8.02</v>
      </c>
      <c r="J272" s="44">
        <v>10.52</v>
      </c>
      <c r="K272" s="44">
        <v>108.2989</v>
      </c>
      <c r="L272" s="44">
        <v>30.06</v>
      </c>
      <c r="O272" s="69">
        <f t="shared" si="10"/>
        <v>3.7699999999999984E-2</v>
      </c>
      <c r="P272" s="1">
        <f t="shared" si="11"/>
        <v>18.044</v>
      </c>
    </row>
    <row r="273" spans="1:16" x14ac:dyDescent="0.25">
      <c r="A273" s="50">
        <v>42801</v>
      </c>
      <c r="B273" s="66">
        <v>0.41932870370370368</v>
      </c>
      <c r="C273" s="44">
        <v>123.83329999999999</v>
      </c>
      <c r="D273" s="44">
        <v>8.07</v>
      </c>
      <c r="E273" s="44">
        <v>19.716999999999999</v>
      </c>
      <c r="F273" s="44">
        <v>14.686999999999999</v>
      </c>
      <c r="G273" s="44">
        <v>-4.2</v>
      </c>
      <c r="H273" s="44">
        <v>3.0289999999999999</v>
      </c>
      <c r="I273" s="44">
        <v>8.02</v>
      </c>
      <c r="J273" s="44">
        <v>10.56</v>
      </c>
      <c r="K273" s="44">
        <v>108.6036</v>
      </c>
      <c r="L273" s="44">
        <v>30.03</v>
      </c>
      <c r="O273" s="69">
        <f t="shared" si="10"/>
        <v>2.6999999999999968E-2</v>
      </c>
      <c r="P273" s="1">
        <f t="shared" si="11"/>
        <v>17.634999999999998</v>
      </c>
    </row>
    <row r="274" spans="1:16" x14ac:dyDescent="0.25">
      <c r="A274" s="50">
        <v>42801</v>
      </c>
      <c r="B274" s="66">
        <v>0.41944444444444445</v>
      </c>
      <c r="C274" s="44">
        <v>124</v>
      </c>
      <c r="D274" s="44">
        <v>8.07</v>
      </c>
      <c r="E274" s="44">
        <v>16.253</v>
      </c>
      <c r="F274" s="44">
        <v>14.686999999999999</v>
      </c>
      <c r="G274" s="44">
        <v>-4.3</v>
      </c>
      <c r="H274" s="44">
        <v>3.0289999999999999</v>
      </c>
      <c r="I274" s="44">
        <v>8.02</v>
      </c>
      <c r="J274" s="44">
        <v>10.56</v>
      </c>
      <c r="K274" s="44">
        <v>108.70229999999999</v>
      </c>
      <c r="L274" s="44">
        <v>30.06</v>
      </c>
      <c r="O274" s="69">
        <f t="shared" si="10"/>
        <v>2.1650000000000003E-2</v>
      </c>
      <c r="P274" s="1">
        <f t="shared" si="11"/>
        <v>14.170999999999999</v>
      </c>
    </row>
    <row r="275" spans="1:16" x14ac:dyDescent="0.25">
      <c r="A275" s="50">
        <v>42801</v>
      </c>
      <c r="B275" s="66">
        <v>0.41956018518518517</v>
      </c>
      <c r="C275" s="44">
        <v>124.16670000000001</v>
      </c>
      <c r="D275" s="44">
        <v>8.07</v>
      </c>
      <c r="E275" s="44">
        <v>11.115</v>
      </c>
      <c r="F275" s="44">
        <v>14.686999999999999</v>
      </c>
      <c r="G275" s="44">
        <v>-4.0999999999999996</v>
      </c>
      <c r="H275" s="44">
        <v>3.0289999999999999</v>
      </c>
      <c r="I275" s="44">
        <v>8.01</v>
      </c>
      <c r="J275" s="44">
        <v>10.58</v>
      </c>
      <c r="K275" s="44">
        <v>109.2358</v>
      </c>
      <c r="L275" s="44">
        <v>30.58</v>
      </c>
      <c r="O275" s="69">
        <f t="shared" si="10"/>
        <v>3.234999999999999E-2</v>
      </c>
      <c r="P275" s="1">
        <f t="shared" si="11"/>
        <v>9.0330000000000013</v>
      </c>
    </row>
    <row r="276" spans="1:16" x14ac:dyDescent="0.25">
      <c r="A276" s="50">
        <v>42801</v>
      </c>
      <c r="B276" s="66">
        <v>0.41967592592592595</v>
      </c>
      <c r="C276" s="44">
        <v>124.33329999999999</v>
      </c>
      <c r="D276" s="44">
        <v>8.0500000000000007</v>
      </c>
      <c r="E276" s="44">
        <v>9.0909999999999993</v>
      </c>
      <c r="F276" s="44">
        <v>14.686999999999999</v>
      </c>
      <c r="G276" s="44">
        <v>-3.9</v>
      </c>
      <c r="H276" s="44">
        <v>3.0289999999999999</v>
      </c>
      <c r="I276" s="44">
        <v>8.01</v>
      </c>
      <c r="J276" s="44">
        <v>10.55</v>
      </c>
      <c r="K276" s="44">
        <v>108.8173</v>
      </c>
      <c r="L276" s="44">
        <v>30.55</v>
      </c>
      <c r="O276" s="69">
        <f t="shared" si="10"/>
        <v>4.3049999999999977E-2</v>
      </c>
      <c r="P276" s="1">
        <f t="shared" si="11"/>
        <v>7.0089999999999995</v>
      </c>
    </row>
    <row r="277" spans="1:16" x14ac:dyDescent="0.25">
      <c r="A277" s="50">
        <v>42801</v>
      </c>
      <c r="B277" s="66">
        <v>0.41979166666666662</v>
      </c>
      <c r="C277" s="44">
        <v>124.5</v>
      </c>
      <c r="D277" s="44">
        <v>8.02</v>
      </c>
      <c r="E277" s="44">
        <v>7.4930000000000003</v>
      </c>
      <c r="F277" s="44">
        <v>14.686999999999999</v>
      </c>
      <c r="G277" s="44">
        <v>-4.0999999999999996</v>
      </c>
      <c r="H277" s="44">
        <v>3.0289999999999999</v>
      </c>
      <c r="I277" s="44">
        <v>8.01</v>
      </c>
      <c r="J277" s="44">
        <v>10.57</v>
      </c>
      <c r="K277" s="44">
        <v>108.86239999999999</v>
      </c>
      <c r="L277" s="44">
        <v>30.36</v>
      </c>
      <c r="O277" s="69">
        <f t="shared" si="10"/>
        <v>3.234999999999999E-2</v>
      </c>
      <c r="P277" s="1">
        <f t="shared" si="11"/>
        <v>5.4110000000000005</v>
      </c>
    </row>
    <row r="278" spans="1:16" x14ac:dyDescent="0.25">
      <c r="A278" s="50">
        <v>42801</v>
      </c>
      <c r="B278" s="66">
        <v>0.4199074074074074</v>
      </c>
      <c r="C278" s="44">
        <v>124.66670000000001</v>
      </c>
      <c r="D278" s="44">
        <v>7.96</v>
      </c>
      <c r="E278" s="44">
        <v>8.3330000000000002</v>
      </c>
      <c r="F278" s="44">
        <v>14.686999999999999</v>
      </c>
      <c r="G278" s="44">
        <v>-4.0999999999999996</v>
      </c>
      <c r="H278" s="44">
        <v>3.0289999999999999</v>
      </c>
      <c r="I278" s="44">
        <v>8.02</v>
      </c>
      <c r="J278" s="44">
        <v>10.59</v>
      </c>
      <c r="K278" s="44">
        <v>108.946</v>
      </c>
      <c r="L278" s="44">
        <v>30.4</v>
      </c>
      <c r="O278" s="69">
        <f t="shared" si="10"/>
        <v>3.234999999999999E-2</v>
      </c>
      <c r="P278" s="1">
        <f t="shared" si="11"/>
        <v>6.2510000000000003</v>
      </c>
    </row>
    <row r="279" spans="1:16" x14ac:dyDescent="0.25">
      <c r="A279" s="50">
        <v>42801</v>
      </c>
      <c r="B279" s="66">
        <v>0.42002314814814817</v>
      </c>
      <c r="C279" s="44">
        <v>124.83329999999999</v>
      </c>
      <c r="D279" s="44">
        <v>7.94</v>
      </c>
      <c r="E279" s="44">
        <v>8.5679999999999996</v>
      </c>
      <c r="F279" s="44">
        <v>14.686999999999999</v>
      </c>
      <c r="G279" s="44">
        <v>-3.9</v>
      </c>
      <c r="H279" s="44">
        <v>3.0289999999999999</v>
      </c>
      <c r="I279" s="44">
        <v>8.02</v>
      </c>
      <c r="J279" s="44">
        <v>10.64</v>
      </c>
      <c r="K279" s="44">
        <v>109.4303</v>
      </c>
      <c r="L279" s="44">
        <v>30.44</v>
      </c>
      <c r="O279" s="69">
        <f t="shared" si="10"/>
        <v>4.3049999999999977E-2</v>
      </c>
      <c r="P279" s="1">
        <f t="shared" si="11"/>
        <v>6.4859999999999998</v>
      </c>
    </row>
    <row r="280" spans="1:16" x14ac:dyDescent="0.25">
      <c r="A280" s="50">
        <v>42801</v>
      </c>
      <c r="B280" s="66">
        <v>0.4201388888888889</v>
      </c>
      <c r="C280" s="44">
        <v>125</v>
      </c>
      <c r="D280" s="44">
        <v>7.95</v>
      </c>
      <c r="E280" s="44">
        <v>8.5359999999999996</v>
      </c>
      <c r="F280" s="44">
        <v>14.686999999999999</v>
      </c>
      <c r="G280" s="44">
        <v>-4</v>
      </c>
      <c r="H280" s="44">
        <v>3.0289999999999999</v>
      </c>
      <c r="I280" s="44">
        <v>8.02</v>
      </c>
      <c r="J280" s="44">
        <v>10.66</v>
      </c>
      <c r="K280" s="44">
        <v>109.593</v>
      </c>
      <c r="L280" s="44">
        <v>30.41</v>
      </c>
      <c r="O280" s="69">
        <f t="shared" si="10"/>
        <v>3.7699999999999984E-2</v>
      </c>
      <c r="P280" s="1">
        <f t="shared" si="11"/>
        <v>6.4539999999999997</v>
      </c>
    </row>
    <row r="281" spans="1:16" x14ac:dyDescent="0.25">
      <c r="A281" s="50">
        <v>42801</v>
      </c>
      <c r="B281" s="66">
        <v>0.42025462962962962</v>
      </c>
      <c r="C281" s="44">
        <v>125.16670000000001</v>
      </c>
      <c r="D281" s="44">
        <v>7.98</v>
      </c>
      <c r="E281" s="44">
        <v>8.5530000000000008</v>
      </c>
      <c r="F281" s="44">
        <v>14.686999999999999</v>
      </c>
      <c r="G281" s="44">
        <v>-4.2</v>
      </c>
      <c r="H281" s="44">
        <v>3.0289999999999999</v>
      </c>
      <c r="I281" s="44">
        <v>8.02</v>
      </c>
      <c r="J281" s="44">
        <v>10.63</v>
      </c>
      <c r="K281" s="44">
        <v>109.37009999999999</v>
      </c>
      <c r="L281" s="44">
        <v>30.44</v>
      </c>
      <c r="O281" s="69">
        <f t="shared" si="10"/>
        <v>2.6999999999999968E-2</v>
      </c>
      <c r="P281" s="1">
        <f t="shared" si="11"/>
        <v>6.471000000000001</v>
      </c>
    </row>
    <row r="282" spans="1:16" x14ac:dyDescent="0.25">
      <c r="A282" s="50">
        <v>42801</v>
      </c>
      <c r="B282" s="66">
        <v>0.42037037037037034</v>
      </c>
      <c r="C282" s="44">
        <v>125.33329999999999</v>
      </c>
      <c r="D282" s="44">
        <v>8.02</v>
      </c>
      <c r="E282" s="44">
        <v>9.1359999999999992</v>
      </c>
      <c r="F282" s="44">
        <v>14.686999999999999</v>
      </c>
      <c r="G282" s="44">
        <v>-4.0999999999999996</v>
      </c>
      <c r="H282" s="44">
        <v>3</v>
      </c>
      <c r="I282" s="44">
        <v>8.01</v>
      </c>
      <c r="J282" s="44">
        <v>10.6</v>
      </c>
      <c r="K282" s="44">
        <v>109.2975</v>
      </c>
      <c r="L282" s="44">
        <v>30.55</v>
      </c>
      <c r="O282" s="69">
        <f t="shared" si="10"/>
        <v>3.234999999999999E-2</v>
      </c>
      <c r="P282" s="1">
        <f t="shared" si="11"/>
        <v>7.0539999999999994</v>
      </c>
    </row>
    <row r="283" spans="1:16" x14ac:dyDescent="0.25">
      <c r="A283" s="50">
        <v>42801</v>
      </c>
      <c r="B283" s="66">
        <v>0.42048611111111112</v>
      </c>
      <c r="C283" s="44">
        <v>125.5</v>
      </c>
      <c r="D283" s="44">
        <v>8.0500000000000007</v>
      </c>
      <c r="E283" s="44">
        <v>9.7530000000000001</v>
      </c>
      <c r="F283" s="44">
        <v>14.686999999999999</v>
      </c>
      <c r="G283" s="44">
        <v>-4.0999999999999996</v>
      </c>
      <c r="H283" s="44">
        <v>3.0289999999999999</v>
      </c>
      <c r="I283" s="44">
        <v>8.02</v>
      </c>
      <c r="J283" s="44">
        <v>10.57</v>
      </c>
      <c r="K283" s="44">
        <v>109.0827</v>
      </c>
      <c r="L283" s="44">
        <v>30.59</v>
      </c>
      <c r="O283" s="69">
        <f t="shared" si="10"/>
        <v>3.234999999999999E-2</v>
      </c>
      <c r="P283" s="1">
        <f t="shared" si="11"/>
        <v>7.6710000000000003</v>
      </c>
    </row>
    <row r="284" spans="1:16" x14ac:dyDescent="0.25">
      <c r="A284" s="50">
        <v>42801</v>
      </c>
      <c r="B284" s="66">
        <v>0.42060185185185189</v>
      </c>
      <c r="C284" s="44">
        <v>125.66670000000001</v>
      </c>
      <c r="D284" s="44">
        <v>8.06</v>
      </c>
      <c r="E284" s="44">
        <v>9.7910000000000004</v>
      </c>
      <c r="F284" s="44">
        <v>14.686999999999999</v>
      </c>
      <c r="G284" s="44">
        <v>-4.2</v>
      </c>
      <c r="H284" s="44">
        <v>3.0289999999999999</v>
      </c>
      <c r="I284" s="44">
        <v>8.02</v>
      </c>
      <c r="J284" s="44">
        <v>10.57</v>
      </c>
      <c r="K284" s="44">
        <v>109.1191</v>
      </c>
      <c r="L284" s="44">
        <v>30.6</v>
      </c>
      <c r="O284" s="69">
        <f t="shared" si="10"/>
        <v>2.6999999999999968E-2</v>
      </c>
      <c r="P284" s="1">
        <f t="shared" si="11"/>
        <v>7.7090000000000005</v>
      </c>
    </row>
    <row r="285" spans="1:16" x14ac:dyDescent="0.25">
      <c r="A285" s="50">
        <v>42801</v>
      </c>
      <c r="B285" s="66">
        <v>0.42071759259259256</v>
      </c>
      <c r="C285" s="44">
        <v>125.83329999999999</v>
      </c>
      <c r="D285" s="44">
        <v>8.0500000000000007</v>
      </c>
      <c r="E285" s="44">
        <v>9.7579999999999991</v>
      </c>
      <c r="F285" s="44">
        <v>14.686999999999999</v>
      </c>
      <c r="G285" s="44">
        <v>-3.4</v>
      </c>
      <c r="H285" s="44">
        <v>3.0579999999999998</v>
      </c>
      <c r="I285" s="44">
        <v>8.02</v>
      </c>
      <c r="J285" s="44">
        <v>10.57</v>
      </c>
      <c r="K285" s="44">
        <v>109.06959999999999</v>
      </c>
      <c r="L285" s="44">
        <v>30.58</v>
      </c>
      <c r="O285" s="69">
        <f t="shared" si="10"/>
        <v>6.9800000000000001E-2</v>
      </c>
      <c r="P285" s="1">
        <f t="shared" si="11"/>
        <v>7.6759999999999993</v>
      </c>
    </row>
    <row r="286" spans="1:16" x14ac:dyDescent="0.25">
      <c r="A286" s="50">
        <v>42801</v>
      </c>
      <c r="B286" s="66">
        <v>0.42083333333333334</v>
      </c>
      <c r="C286" s="44">
        <v>126</v>
      </c>
      <c r="D286" s="44">
        <v>8.02</v>
      </c>
      <c r="E286" s="44">
        <v>7.2050000000000001</v>
      </c>
      <c r="F286" s="44">
        <v>14.686999999999999</v>
      </c>
      <c r="G286" s="44">
        <v>-4.0999999999999996</v>
      </c>
      <c r="H286" s="44">
        <v>3.0579999999999998</v>
      </c>
      <c r="I286" s="44">
        <v>8.02</v>
      </c>
      <c r="J286" s="44">
        <v>10.54</v>
      </c>
      <c r="K286" s="44">
        <v>108.5528</v>
      </c>
      <c r="L286" s="44">
        <v>30.39</v>
      </c>
      <c r="O286" s="69">
        <f t="shared" si="10"/>
        <v>3.234999999999999E-2</v>
      </c>
      <c r="P286" s="1">
        <f t="shared" si="11"/>
        <v>5.1230000000000002</v>
      </c>
    </row>
    <row r="287" spans="1:16" x14ac:dyDescent="0.25">
      <c r="A287" s="50">
        <v>42801</v>
      </c>
      <c r="B287" s="66">
        <v>0.42094907407407406</v>
      </c>
      <c r="C287" s="44">
        <v>126.16670000000001</v>
      </c>
      <c r="D287" s="44">
        <v>7.94</v>
      </c>
      <c r="E287" s="44">
        <v>5.6669999999999998</v>
      </c>
      <c r="F287" s="44">
        <v>14.686999999999999</v>
      </c>
      <c r="G287" s="44">
        <v>-4.2</v>
      </c>
      <c r="H287" s="44">
        <v>3.0289999999999999</v>
      </c>
      <c r="I287" s="44">
        <v>8.02</v>
      </c>
      <c r="J287" s="44">
        <v>10.61</v>
      </c>
      <c r="K287" s="44">
        <v>109.11150000000001</v>
      </c>
      <c r="L287" s="44">
        <v>30.44</v>
      </c>
      <c r="O287" s="69">
        <f t="shared" si="10"/>
        <v>2.6999999999999968E-2</v>
      </c>
      <c r="P287" s="1">
        <f t="shared" si="11"/>
        <v>3.585</v>
      </c>
    </row>
    <row r="288" spans="1:16" x14ac:dyDescent="0.25">
      <c r="A288" s="50">
        <v>42801</v>
      </c>
      <c r="B288" s="66">
        <v>0.42106481481481484</v>
      </c>
      <c r="C288" s="44">
        <v>126.33329999999999</v>
      </c>
      <c r="D288" s="44">
        <v>7.92</v>
      </c>
      <c r="E288" s="44">
        <v>5.76</v>
      </c>
      <c r="F288" s="44">
        <v>14.686999999999999</v>
      </c>
      <c r="G288" s="44">
        <v>-4.2</v>
      </c>
      <c r="H288" s="44">
        <v>3.0579999999999998</v>
      </c>
      <c r="I288" s="44">
        <v>8.02</v>
      </c>
      <c r="J288" s="44">
        <v>10.65</v>
      </c>
      <c r="K288" s="44">
        <v>109.4532</v>
      </c>
      <c r="L288" s="44">
        <v>30.44</v>
      </c>
      <c r="O288" s="69">
        <f t="shared" si="10"/>
        <v>2.6999999999999968E-2</v>
      </c>
      <c r="P288" s="1">
        <f t="shared" si="11"/>
        <v>3.6779999999999999</v>
      </c>
    </row>
    <row r="289" spans="1:16" x14ac:dyDescent="0.25">
      <c r="A289" s="50">
        <v>42801</v>
      </c>
      <c r="B289" s="66">
        <v>0.4211805555555555</v>
      </c>
      <c r="C289" s="44">
        <v>126.5</v>
      </c>
      <c r="D289" s="44">
        <v>7.92</v>
      </c>
      <c r="E289" s="44">
        <v>5.8639999999999999</v>
      </c>
      <c r="F289" s="44">
        <v>14.686999999999999</v>
      </c>
      <c r="G289" s="44">
        <v>-4.2</v>
      </c>
      <c r="H289" s="44">
        <v>3.0289999999999999</v>
      </c>
      <c r="I289" s="44">
        <v>8.02</v>
      </c>
      <c r="J289" s="44">
        <v>10.68</v>
      </c>
      <c r="K289" s="44">
        <v>109.749</v>
      </c>
      <c r="L289" s="44">
        <v>30.44</v>
      </c>
      <c r="O289" s="69">
        <f t="shared" si="10"/>
        <v>2.6999999999999968E-2</v>
      </c>
      <c r="P289" s="1">
        <f t="shared" si="11"/>
        <v>3.782</v>
      </c>
    </row>
    <row r="290" spans="1:16" x14ac:dyDescent="0.25">
      <c r="A290" s="50">
        <v>42801</v>
      </c>
      <c r="B290" s="66">
        <v>0.42129629629629628</v>
      </c>
      <c r="C290" s="44">
        <v>126.66670000000001</v>
      </c>
      <c r="D290" s="44">
        <v>7.92</v>
      </c>
      <c r="E290" s="44">
        <v>5.8369999999999997</v>
      </c>
      <c r="F290" s="44">
        <v>14.686999999999999</v>
      </c>
      <c r="G290" s="44">
        <v>-4.2</v>
      </c>
      <c r="H290" s="44">
        <v>3.0579999999999998</v>
      </c>
      <c r="I290" s="44">
        <v>8.02</v>
      </c>
      <c r="J290" s="44">
        <v>10.69</v>
      </c>
      <c r="K290" s="44">
        <v>109.9389</v>
      </c>
      <c r="L290" s="44">
        <v>30.44</v>
      </c>
      <c r="O290" s="69">
        <f t="shared" si="10"/>
        <v>2.6999999999999968E-2</v>
      </c>
      <c r="P290" s="1">
        <f t="shared" si="11"/>
        <v>3.7549999999999999</v>
      </c>
    </row>
    <row r="291" spans="1:16" x14ac:dyDescent="0.25">
      <c r="A291" s="50">
        <v>42801</v>
      </c>
      <c r="B291" s="66">
        <v>0.42141203703703706</v>
      </c>
      <c r="C291" s="44">
        <v>126.83329999999999</v>
      </c>
      <c r="D291" s="44">
        <v>7.92</v>
      </c>
      <c r="E291" s="44">
        <v>5.75</v>
      </c>
      <c r="F291" s="44">
        <v>14.686999999999999</v>
      </c>
      <c r="G291" s="44">
        <v>-4</v>
      </c>
      <c r="H291" s="44">
        <v>3.0289999999999999</v>
      </c>
      <c r="I291" s="44">
        <v>8.02</v>
      </c>
      <c r="J291" s="44">
        <v>10.67</v>
      </c>
      <c r="K291" s="44">
        <v>109.73309999999999</v>
      </c>
      <c r="L291" s="44">
        <v>30.45</v>
      </c>
      <c r="O291" s="69">
        <f t="shared" si="10"/>
        <v>3.7699999999999984E-2</v>
      </c>
      <c r="P291" s="1">
        <f t="shared" si="11"/>
        <v>3.6680000000000001</v>
      </c>
    </row>
    <row r="292" spans="1:16" x14ac:dyDescent="0.25">
      <c r="A292" s="50">
        <v>42801</v>
      </c>
      <c r="B292" s="66">
        <v>0.42152777777777778</v>
      </c>
      <c r="C292" s="44">
        <v>127</v>
      </c>
      <c r="D292" s="44">
        <v>7.92</v>
      </c>
      <c r="E292" s="44">
        <v>5.7770000000000001</v>
      </c>
      <c r="F292" s="44">
        <v>14.686999999999999</v>
      </c>
      <c r="G292" s="44">
        <v>-4.2</v>
      </c>
      <c r="H292" s="44">
        <v>3.0289999999999999</v>
      </c>
      <c r="I292" s="44">
        <v>8.02</v>
      </c>
      <c r="J292" s="44">
        <v>10.69</v>
      </c>
      <c r="K292" s="44">
        <v>109.90430000000001</v>
      </c>
      <c r="L292" s="44">
        <v>30.44</v>
      </c>
      <c r="O292" s="69">
        <f t="shared" si="10"/>
        <v>2.6999999999999968E-2</v>
      </c>
      <c r="P292" s="1">
        <f t="shared" si="11"/>
        <v>3.6950000000000003</v>
      </c>
    </row>
    <row r="293" spans="1:16" x14ac:dyDescent="0.25">
      <c r="A293" s="50">
        <v>42801</v>
      </c>
      <c r="B293" s="66">
        <v>0.4216435185185185</v>
      </c>
      <c r="C293" s="44">
        <v>127.16670000000001</v>
      </c>
      <c r="D293" s="44">
        <v>7.92</v>
      </c>
      <c r="E293" s="44">
        <v>5.8810000000000002</v>
      </c>
      <c r="F293" s="44">
        <v>14.686999999999999</v>
      </c>
      <c r="G293" s="44">
        <v>-4.0999999999999996</v>
      </c>
      <c r="H293" s="44">
        <v>3.0289999999999999</v>
      </c>
      <c r="I293" s="44">
        <v>8.02</v>
      </c>
      <c r="J293" s="44">
        <v>10.68</v>
      </c>
      <c r="K293" s="44">
        <v>109.8357</v>
      </c>
      <c r="L293" s="44">
        <v>30.45</v>
      </c>
      <c r="O293" s="69">
        <f t="shared" si="10"/>
        <v>3.234999999999999E-2</v>
      </c>
      <c r="P293" s="1">
        <f t="shared" si="11"/>
        <v>3.7990000000000004</v>
      </c>
    </row>
    <row r="294" spans="1:16" x14ac:dyDescent="0.25">
      <c r="A294" s="50">
        <v>42801</v>
      </c>
      <c r="B294" s="66">
        <v>0.42175925925925922</v>
      </c>
      <c r="C294" s="44">
        <v>127.33329999999999</v>
      </c>
      <c r="D294" s="44">
        <v>7.93</v>
      </c>
      <c r="E294" s="44">
        <v>6.0890000000000004</v>
      </c>
      <c r="F294" s="44">
        <v>14.686999999999999</v>
      </c>
      <c r="G294" s="44">
        <v>-4.0999999999999996</v>
      </c>
      <c r="H294" s="44">
        <v>3.0289999999999999</v>
      </c>
      <c r="I294" s="44">
        <v>8.02</v>
      </c>
      <c r="J294" s="44">
        <v>10.68</v>
      </c>
      <c r="K294" s="44">
        <v>109.8045</v>
      </c>
      <c r="L294" s="44">
        <v>30.44</v>
      </c>
      <c r="O294" s="69">
        <f t="shared" si="10"/>
        <v>3.234999999999999E-2</v>
      </c>
      <c r="P294" s="1">
        <f t="shared" si="11"/>
        <v>4.0070000000000006</v>
      </c>
    </row>
    <row r="295" spans="1:16" x14ac:dyDescent="0.25">
      <c r="A295" s="50">
        <v>42801</v>
      </c>
      <c r="B295" s="66">
        <v>0.421875</v>
      </c>
      <c r="C295" s="44">
        <v>127.5</v>
      </c>
      <c r="D295" s="44">
        <v>7.93</v>
      </c>
      <c r="E295" s="44">
        <v>5.9909999999999997</v>
      </c>
      <c r="F295" s="44">
        <v>14.686999999999999</v>
      </c>
      <c r="G295" s="44">
        <v>-4.0999999999999996</v>
      </c>
      <c r="H295" s="44">
        <v>3.0579999999999998</v>
      </c>
      <c r="I295" s="44">
        <v>8.02</v>
      </c>
      <c r="J295" s="44">
        <v>10.66</v>
      </c>
      <c r="K295" s="44">
        <v>109.566</v>
      </c>
      <c r="L295" s="44">
        <v>30.44</v>
      </c>
      <c r="O295" s="69">
        <f t="shared" si="10"/>
        <v>3.234999999999999E-2</v>
      </c>
      <c r="P295" s="1">
        <f t="shared" si="11"/>
        <v>3.9089999999999998</v>
      </c>
    </row>
    <row r="296" spans="1:16" x14ac:dyDescent="0.25">
      <c r="A296" s="50">
        <v>42801</v>
      </c>
      <c r="B296" s="66">
        <v>0.42199074074074078</v>
      </c>
      <c r="C296" s="44">
        <v>127.66670000000001</v>
      </c>
      <c r="D296" s="44">
        <v>7.94</v>
      </c>
      <c r="E296" s="44">
        <v>5.9580000000000002</v>
      </c>
      <c r="F296" s="44">
        <v>14.686999999999999</v>
      </c>
      <c r="G296" s="44">
        <v>-4.2</v>
      </c>
      <c r="H296" s="44">
        <v>3.0289999999999999</v>
      </c>
      <c r="I296" s="44">
        <v>8.02</v>
      </c>
      <c r="J296" s="44">
        <v>10.66</v>
      </c>
      <c r="K296" s="44">
        <v>109.6627</v>
      </c>
      <c r="L296" s="44">
        <v>30.43</v>
      </c>
      <c r="O296" s="69">
        <f t="shared" si="10"/>
        <v>2.6999999999999968E-2</v>
      </c>
      <c r="P296" s="1">
        <f t="shared" si="11"/>
        <v>3.8760000000000003</v>
      </c>
    </row>
    <row r="297" spans="1:16" x14ac:dyDescent="0.25">
      <c r="A297" s="50">
        <v>42801</v>
      </c>
      <c r="B297" s="66">
        <v>0.4221064814814815</v>
      </c>
      <c r="C297" s="44">
        <v>127.83329999999999</v>
      </c>
      <c r="D297" s="44">
        <v>7.94</v>
      </c>
      <c r="E297" s="44">
        <v>6.0510000000000002</v>
      </c>
      <c r="F297" s="44">
        <v>14.686999999999999</v>
      </c>
      <c r="G297" s="44">
        <v>-4.2</v>
      </c>
      <c r="H297" s="44">
        <v>3.0579999999999998</v>
      </c>
      <c r="I297" s="44">
        <v>8.02</v>
      </c>
      <c r="J297" s="44">
        <v>10.66</v>
      </c>
      <c r="K297" s="44">
        <v>109.5962</v>
      </c>
      <c r="L297" s="44">
        <v>30.41</v>
      </c>
      <c r="O297" s="69">
        <f t="shared" si="10"/>
        <v>2.6999999999999968E-2</v>
      </c>
      <c r="P297" s="1">
        <f t="shared" si="11"/>
        <v>3.9690000000000003</v>
      </c>
    </row>
    <row r="298" spans="1:16" x14ac:dyDescent="0.25">
      <c r="A298" s="50">
        <v>42801</v>
      </c>
      <c r="B298" s="66">
        <v>0.42222222222222222</v>
      </c>
      <c r="C298" s="44">
        <v>128</v>
      </c>
      <c r="D298" s="44">
        <v>7.94</v>
      </c>
      <c r="E298" s="44">
        <v>6.0890000000000004</v>
      </c>
      <c r="F298" s="44">
        <v>14.686999999999999</v>
      </c>
      <c r="G298" s="44">
        <v>-3.9</v>
      </c>
      <c r="H298" s="44">
        <v>3.0289999999999999</v>
      </c>
      <c r="I298" s="44">
        <v>8.02</v>
      </c>
      <c r="J298" s="44">
        <v>10.63</v>
      </c>
      <c r="K298" s="44">
        <v>109.2929</v>
      </c>
      <c r="L298" s="44">
        <v>30.39</v>
      </c>
      <c r="O298" s="69">
        <f t="shared" si="10"/>
        <v>4.3049999999999977E-2</v>
      </c>
      <c r="P298" s="1">
        <f t="shared" si="11"/>
        <v>4.0070000000000006</v>
      </c>
    </row>
    <row r="299" spans="1:16" x14ac:dyDescent="0.25">
      <c r="A299" s="50">
        <v>42801</v>
      </c>
      <c r="B299" s="66">
        <v>0.42233796296296294</v>
      </c>
      <c r="C299" s="44">
        <v>128.16669999999999</v>
      </c>
      <c r="D299" s="44">
        <v>7.94</v>
      </c>
      <c r="E299" s="44">
        <v>6.0730000000000004</v>
      </c>
      <c r="F299" s="44">
        <v>14.686999999999999</v>
      </c>
      <c r="G299" s="44">
        <v>-3.9</v>
      </c>
      <c r="H299" s="44">
        <v>3.0579999999999998</v>
      </c>
      <c r="I299" s="44">
        <v>8.02</v>
      </c>
      <c r="J299" s="44">
        <v>10.64</v>
      </c>
      <c r="K299" s="44">
        <v>109.4294</v>
      </c>
      <c r="L299" s="44">
        <v>30.39</v>
      </c>
      <c r="O299" s="69">
        <f t="shared" si="10"/>
        <v>4.3049999999999977E-2</v>
      </c>
      <c r="P299" s="1">
        <f t="shared" si="11"/>
        <v>3.9910000000000005</v>
      </c>
    </row>
    <row r="300" spans="1:16" x14ac:dyDescent="0.25">
      <c r="A300" s="50">
        <v>42801</v>
      </c>
      <c r="B300" s="66">
        <v>0.42245370370370372</v>
      </c>
      <c r="C300" s="44">
        <v>128.33330000000001</v>
      </c>
      <c r="D300" s="44">
        <v>7.94</v>
      </c>
      <c r="E300" s="44">
        <v>6.5419999999999998</v>
      </c>
      <c r="F300" s="44">
        <v>14.686999999999999</v>
      </c>
      <c r="G300" s="44">
        <v>-4</v>
      </c>
      <c r="H300" s="44">
        <v>3.0289999999999999</v>
      </c>
      <c r="I300" s="44">
        <v>8.02</v>
      </c>
      <c r="J300" s="44">
        <v>10.65</v>
      </c>
      <c r="K300" s="44">
        <v>109.4555</v>
      </c>
      <c r="L300" s="44">
        <v>30.39</v>
      </c>
      <c r="O300" s="69">
        <f t="shared" si="10"/>
        <v>3.7699999999999984E-2</v>
      </c>
      <c r="P300" s="1">
        <f t="shared" si="11"/>
        <v>4.46</v>
      </c>
    </row>
    <row r="301" spans="1:16" x14ac:dyDescent="0.25">
      <c r="A301" s="50">
        <v>42801</v>
      </c>
      <c r="B301" s="66">
        <v>0.4225694444444445</v>
      </c>
      <c r="C301" s="44">
        <v>128.5</v>
      </c>
      <c r="D301" s="44">
        <v>7.94</v>
      </c>
      <c r="E301" s="44">
        <v>7.72</v>
      </c>
      <c r="F301" s="44">
        <v>14.686999999999999</v>
      </c>
      <c r="G301" s="44">
        <v>-4</v>
      </c>
      <c r="H301" s="44">
        <v>3.0289999999999999</v>
      </c>
      <c r="I301" s="44">
        <v>8.02</v>
      </c>
      <c r="J301" s="44">
        <v>10.65</v>
      </c>
      <c r="K301" s="44">
        <v>109.4315</v>
      </c>
      <c r="L301" s="44">
        <v>30.38</v>
      </c>
      <c r="O301" s="69">
        <f t="shared" si="10"/>
        <v>3.7699999999999984E-2</v>
      </c>
      <c r="P301" s="1">
        <f t="shared" si="11"/>
        <v>5.6379999999999999</v>
      </c>
    </row>
    <row r="302" spans="1:16" x14ac:dyDescent="0.25">
      <c r="A302" s="50">
        <v>42801</v>
      </c>
      <c r="B302" s="66">
        <v>0.42268518518518516</v>
      </c>
      <c r="C302" s="44">
        <v>128.66669999999999</v>
      </c>
      <c r="D302" s="44">
        <v>8.02</v>
      </c>
      <c r="E302" s="44">
        <v>14.44</v>
      </c>
      <c r="F302" s="44">
        <v>14.686999999999999</v>
      </c>
      <c r="G302" s="44">
        <v>-4.2</v>
      </c>
      <c r="H302" s="44">
        <v>3.0289999999999999</v>
      </c>
      <c r="I302" s="44">
        <v>8.02</v>
      </c>
      <c r="J302" s="44">
        <v>10.63</v>
      </c>
      <c r="K302" s="44">
        <v>109.6019</v>
      </c>
      <c r="L302" s="44">
        <v>30.6</v>
      </c>
      <c r="O302" s="69">
        <f t="shared" si="10"/>
        <v>2.6999999999999968E-2</v>
      </c>
      <c r="P302" s="1">
        <f t="shared" si="11"/>
        <v>12.358000000000001</v>
      </c>
    </row>
    <row r="303" spans="1:16" x14ac:dyDescent="0.25">
      <c r="A303" s="50">
        <v>42801</v>
      </c>
      <c r="B303" s="66">
        <v>0.42280092592592594</v>
      </c>
      <c r="C303" s="44">
        <v>128.83330000000001</v>
      </c>
      <c r="D303" s="44">
        <v>8.06</v>
      </c>
      <c r="E303" s="44">
        <v>15.901999999999999</v>
      </c>
      <c r="F303" s="44">
        <v>14.686999999999999</v>
      </c>
      <c r="G303" s="44">
        <v>-4.0999999999999996</v>
      </c>
      <c r="H303" s="44">
        <v>3.0289999999999999</v>
      </c>
      <c r="I303" s="44">
        <v>8.02</v>
      </c>
      <c r="J303" s="44">
        <v>10.58</v>
      </c>
      <c r="K303" s="44">
        <v>109.187</v>
      </c>
      <c r="L303" s="44">
        <v>30.53</v>
      </c>
      <c r="O303" s="69">
        <f t="shared" si="10"/>
        <v>3.234999999999999E-2</v>
      </c>
      <c r="P303" s="1">
        <f t="shared" si="11"/>
        <v>13.82</v>
      </c>
    </row>
    <row r="304" spans="1:16" x14ac:dyDescent="0.25">
      <c r="A304" s="50">
        <v>42801</v>
      </c>
      <c r="B304" s="66">
        <v>0.42291666666666666</v>
      </c>
      <c r="C304" s="44">
        <v>129</v>
      </c>
      <c r="D304" s="44">
        <v>8.07</v>
      </c>
      <c r="E304" s="44">
        <v>20.690999999999999</v>
      </c>
      <c r="F304" s="44">
        <v>14.686999999999999</v>
      </c>
      <c r="G304" s="44">
        <v>-4.3</v>
      </c>
      <c r="H304" s="44">
        <v>3.0289999999999999</v>
      </c>
      <c r="I304" s="44">
        <v>8.02</v>
      </c>
      <c r="J304" s="44">
        <v>10.57</v>
      </c>
      <c r="K304" s="44">
        <v>109.0625</v>
      </c>
      <c r="L304" s="44">
        <v>30.54</v>
      </c>
      <c r="O304" s="69">
        <f t="shared" si="10"/>
        <v>2.1650000000000003E-2</v>
      </c>
      <c r="P304" s="1">
        <f t="shared" si="11"/>
        <v>18.608999999999998</v>
      </c>
    </row>
    <row r="305" spans="1:16" x14ac:dyDescent="0.25">
      <c r="A305" s="50">
        <v>42801</v>
      </c>
      <c r="B305" s="66">
        <v>0.42303240740740744</v>
      </c>
      <c r="C305" s="44">
        <v>129.16669999999999</v>
      </c>
      <c r="D305" s="44">
        <v>8.09</v>
      </c>
      <c r="E305" s="44">
        <v>21.596</v>
      </c>
      <c r="F305" s="44">
        <v>14.686999999999999</v>
      </c>
      <c r="G305" s="44">
        <v>-4.2</v>
      </c>
      <c r="H305" s="44">
        <v>3.0289999999999999</v>
      </c>
      <c r="I305" s="44">
        <v>8.02</v>
      </c>
      <c r="J305" s="44">
        <v>10.56</v>
      </c>
      <c r="K305" s="44">
        <v>109.0587</v>
      </c>
      <c r="L305" s="44">
        <v>30.54</v>
      </c>
      <c r="O305" s="69">
        <f t="shared" si="10"/>
        <v>2.6999999999999968E-2</v>
      </c>
      <c r="P305" s="1">
        <f t="shared" si="11"/>
        <v>19.513999999999999</v>
      </c>
    </row>
    <row r="306" spans="1:16" x14ac:dyDescent="0.25">
      <c r="A306" s="50">
        <v>42801</v>
      </c>
      <c r="B306" s="66">
        <v>0.42314814814814811</v>
      </c>
      <c r="C306" s="44">
        <v>129.33330000000001</v>
      </c>
      <c r="D306" s="44">
        <v>8.09</v>
      </c>
      <c r="E306" s="44">
        <v>23.462</v>
      </c>
      <c r="F306" s="44">
        <v>14.686999999999999</v>
      </c>
      <c r="G306" s="44">
        <v>-4.2</v>
      </c>
      <c r="H306" s="44">
        <v>3</v>
      </c>
      <c r="I306" s="44">
        <v>8.02</v>
      </c>
      <c r="J306" s="44">
        <v>10.55</v>
      </c>
      <c r="K306" s="44">
        <v>108.992</v>
      </c>
      <c r="L306" s="44">
        <v>30.55</v>
      </c>
      <c r="O306" s="69">
        <f t="shared" si="10"/>
        <v>2.6999999999999968E-2</v>
      </c>
      <c r="P306" s="1">
        <f t="shared" si="11"/>
        <v>21.38</v>
      </c>
    </row>
    <row r="307" spans="1:16" x14ac:dyDescent="0.25">
      <c r="A307" s="50">
        <v>42801</v>
      </c>
      <c r="B307" s="66">
        <v>0.42326388888888888</v>
      </c>
      <c r="C307" s="44">
        <v>129.5</v>
      </c>
      <c r="D307" s="44">
        <v>8.11</v>
      </c>
      <c r="E307" s="44">
        <v>26.184000000000001</v>
      </c>
      <c r="F307" s="44">
        <v>14.686999999999999</v>
      </c>
      <c r="G307" s="44">
        <v>-3.9</v>
      </c>
      <c r="H307" s="44">
        <v>3.0289999999999999</v>
      </c>
      <c r="I307" s="44">
        <v>8.02</v>
      </c>
      <c r="J307" s="44">
        <v>10.5</v>
      </c>
      <c r="K307" s="44">
        <v>108.4464</v>
      </c>
      <c r="L307" s="44">
        <v>30.57</v>
      </c>
      <c r="O307" s="69">
        <f t="shared" si="10"/>
        <v>4.3049999999999977E-2</v>
      </c>
      <c r="P307" s="1">
        <f t="shared" si="11"/>
        <v>24.102</v>
      </c>
    </row>
    <row r="308" spans="1:16" x14ac:dyDescent="0.25">
      <c r="A308" s="50">
        <v>42801</v>
      </c>
      <c r="B308" s="66">
        <v>0.42337962962962966</v>
      </c>
      <c r="C308" s="44">
        <v>129.66669999999999</v>
      </c>
      <c r="D308" s="44">
        <v>8.11</v>
      </c>
      <c r="E308" s="44">
        <v>25.9</v>
      </c>
      <c r="F308" s="44">
        <v>14.686999999999999</v>
      </c>
      <c r="G308" s="44">
        <v>-4.2</v>
      </c>
      <c r="H308" s="44">
        <v>3.0289999999999999</v>
      </c>
      <c r="I308" s="44">
        <v>8.02</v>
      </c>
      <c r="J308" s="44">
        <v>10.44</v>
      </c>
      <c r="K308" s="44">
        <v>107.8374</v>
      </c>
      <c r="L308" s="44">
        <v>30.57</v>
      </c>
      <c r="O308" s="69">
        <f t="shared" si="10"/>
        <v>2.6999999999999968E-2</v>
      </c>
      <c r="P308" s="1">
        <f t="shared" si="11"/>
        <v>23.817999999999998</v>
      </c>
    </row>
    <row r="309" spans="1:16" x14ac:dyDescent="0.25">
      <c r="A309" s="50">
        <v>42801</v>
      </c>
      <c r="B309" s="66">
        <v>0.42349537037037038</v>
      </c>
      <c r="C309" s="44">
        <v>129.83330000000001</v>
      </c>
      <c r="D309" s="44">
        <v>8.11</v>
      </c>
      <c r="E309" s="44">
        <v>27.378</v>
      </c>
      <c r="F309" s="44">
        <v>14.686999999999999</v>
      </c>
      <c r="G309" s="44">
        <v>-4</v>
      </c>
      <c r="H309" s="44">
        <v>3.0289999999999999</v>
      </c>
      <c r="I309" s="44">
        <v>8.02</v>
      </c>
      <c r="J309" s="44">
        <v>10.42</v>
      </c>
      <c r="K309" s="44">
        <v>107.68380000000001</v>
      </c>
      <c r="L309" s="44">
        <v>30.58</v>
      </c>
      <c r="O309" s="69">
        <f t="shared" si="10"/>
        <v>3.7699999999999984E-2</v>
      </c>
      <c r="P309" s="1">
        <f t="shared" si="11"/>
        <v>25.295999999999999</v>
      </c>
    </row>
    <row r="310" spans="1:16" x14ac:dyDescent="0.25">
      <c r="A310" s="50">
        <v>42801</v>
      </c>
      <c r="B310" s="66">
        <v>0.4236111111111111</v>
      </c>
      <c r="C310" s="44">
        <v>130</v>
      </c>
      <c r="D310" s="44">
        <v>8.1199999999999992</v>
      </c>
      <c r="E310" s="44">
        <v>30.056999999999999</v>
      </c>
      <c r="F310" s="44">
        <v>14.686999999999999</v>
      </c>
      <c r="G310" s="44">
        <v>-4</v>
      </c>
      <c r="H310" s="44">
        <v>3.0289999999999999</v>
      </c>
      <c r="I310" s="44">
        <v>8.01</v>
      </c>
      <c r="J310" s="44">
        <v>10.38</v>
      </c>
      <c r="K310" s="44">
        <v>107.26090000000001</v>
      </c>
      <c r="L310" s="44">
        <v>30.58</v>
      </c>
      <c r="O310" s="69">
        <f t="shared" si="10"/>
        <v>3.7699999999999984E-2</v>
      </c>
      <c r="P310" s="1">
        <f t="shared" si="11"/>
        <v>27.974999999999998</v>
      </c>
    </row>
    <row r="311" spans="1:16" x14ac:dyDescent="0.25">
      <c r="A311" s="50">
        <v>42801</v>
      </c>
      <c r="B311" s="66">
        <v>0.42372685185185183</v>
      </c>
      <c r="C311" s="44">
        <v>130.16669999999999</v>
      </c>
      <c r="D311" s="44">
        <v>8.11</v>
      </c>
      <c r="E311" s="44">
        <v>29.664000000000001</v>
      </c>
      <c r="F311" s="44">
        <v>14.686999999999999</v>
      </c>
      <c r="G311" s="44">
        <v>-3.9</v>
      </c>
      <c r="H311" s="44">
        <v>3.0289999999999999</v>
      </c>
      <c r="I311" s="44">
        <v>8.01</v>
      </c>
      <c r="J311" s="44">
        <v>10.33</v>
      </c>
      <c r="K311" s="44">
        <v>106.7989</v>
      </c>
      <c r="L311" s="44">
        <v>30.57</v>
      </c>
      <c r="O311" s="69">
        <f t="shared" si="10"/>
        <v>4.3049999999999977E-2</v>
      </c>
      <c r="P311" s="1">
        <f t="shared" si="11"/>
        <v>27.582000000000001</v>
      </c>
    </row>
    <row r="312" spans="1:16" x14ac:dyDescent="0.25">
      <c r="A312" s="50">
        <v>42801</v>
      </c>
      <c r="B312" s="66">
        <v>0.4238425925925926</v>
      </c>
      <c r="C312" s="44">
        <v>130.33330000000001</v>
      </c>
      <c r="D312" s="44">
        <v>8.1199999999999992</v>
      </c>
      <c r="E312" s="44">
        <v>30.155000000000001</v>
      </c>
      <c r="F312" s="44">
        <v>14.686999999999999</v>
      </c>
      <c r="G312" s="44">
        <v>-3.6</v>
      </c>
      <c r="H312" s="44">
        <v>3.0579999999999998</v>
      </c>
      <c r="I312" s="44">
        <v>8.01</v>
      </c>
      <c r="J312" s="44">
        <v>10.28</v>
      </c>
      <c r="K312" s="44">
        <v>106.2749</v>
      </c>
      <c r="L312" s="44">
        <v>30.57</v>
      </c>
      <c r="O312" s="69">
        <f t="shared" si="10"/>
        <v>5.9099999999999986E-2</v>
      </c>
      <c r="P312" s="1">
        <f t="shared" si="11"/>
        <v>28.073</v>
      </c>
    </row>
    <row r="313" spans="1:16" x14ac:dyDescent="0.25">
      <c r="A313" s="50">
        <v>42801</v>
      </c>
      <c r="B313" s="66">
        <v>0.42395833333333338</v>
      </c>
      <c r="C313" s="44">
        <v>130.5</v>
      </c>
      <c r="D313" s="44">
        <v>8.1199999999999992</v>
      </c>
      <c r="E313" s="44">
        <v>29.963999999999999</v>
      </c>
      <c r="F313" s="44">
        <v>14.686999999999999</v>
      </c>
      <c r="G313" s="44">
        <v>-3.9</v>
      </c>
      <c r="H313" s="44">
        <v>3.0289999999999999</v>
      </c>
      <c r="I313" s="44">
        <v>8.01</v>
      </c>
      <c r="J313" s="44">
        <v>10.29</v>
      </c>
      <c r="K313" s="44">
        <v>106.3253</v>
      </c>
      <c r="L313" s="44">
        <v>30.57</v>
      </c>
      <c r="O313" s="69">
        <f t="shared" si="10"/>
        <v>4.3049999999999977E-2</v>
      </c>
      <c r="P313" s="1">
        <f t="shared" si="11"/>
        <v>27.881999999999998</v>
      </c>
    </row>
    <row r="314" spans="1:16" x14ac:dyDescent="0.25">
      <c r="A314" s="50">
        <v>42801</v>
      </c>
      <c r="B314" s="66">
        <v>0.42407407407407405</v>
      </c>
      <c r="C314" s="44">
        <v>130.66669999999999</v>
      </c>
      <c r="D314" s="44">
        <v>8.11</v>
      </c>
      <c r="E314" s="44">
        <v>29.908999999999999</v>
      </c>
      <c r="F314" s="44">
        <v>14.686999999999999</v>
      </c>
      <c r="G314" s="44">
        <v>-3.2</v>
      </c>
      <c r="H314" s="44">
        <v>3.0289999999999999</v>
      </c>
      <c r="I314" s="44">
        <v>8.01</v>
      </c>
      <c r="J314" s="44">
        <v>10.25</v>
      </c>
      <c r="K314" s="44">
        <v>105.9415</v>
      </c>
      <c r="L314" s="44">
        <v>30.57</v>
      </c>
      <c r="O314" s="69">
        <f t="shared" si="10"/>
        <v>8.049999999999996E-2</v>
      </c>
      <c r="P314" s="1">
        <f t="shared" si="11"/>
        <v>27.826999999999998</v>
      </c>
    </row>
    <row r="315" spans="1:16" x14ac:dyDescent="0.25">
      <c r="A315" s="50">
        <v>42801</v>
      </c>
      <c r="B315" s="66">
        <v>0.42418981481481483</v>
      </c>
      <c r="C315" s="44">
        <v>130.83330000000001</v>
      </c>
      <c r="D315" s="44">
        <v>8.11</v>
      </c>
      <c r="E315" s="44">
        <v>30.716000000000001</v>
      </c>
      <c r="F315" s="44">
        <v>14.686999999999999</v>
      </c>
      <c r="G315" s="44">
        <v>-3.7</v>
      </c>
      <c r="H315" s="44">
        <v>3.0289999999999999</v>
      </c>
      <c r="I315" s="44">
        <v>8.01</v>
      </c>
      <c r="J315" s="44">
        <v>10.25</v>
      </c>
      <c r="K315" s="44">
        <v>105.9648</v>
      </c>
      <c r="L315" s="44">
        <v>30.58</v>
      </c>
      <c r="O315" s="69">
        <f t="shared" si="10"/>
        <v>5.3749999999999964E-2</v>
      </c>
      <c r="P315" s="1">
        <f t="shared" si="11"/>
        <v>28.634</v>
      </c>
    </row>
    <row r="316" spans="1:16" x14ac:dyDescent="0.25">
      <c r="A316" s="50">
        <v>42801</v>
      </c>
      <c r="B316" s="66">
        <v>0.42430555555555555</v>
      </c>
      <c r="C316" s="44">
        <v>131</v>
      </c>
      <c r="D316" s="44">
        <v>8.1199999999999992</v>
      </c>
      <c r="E316" s="44">
        <v>30.492999999999999</v>
      </c>
      <c r="F316" s="44">
        <v>14.686999999999999</v>
      </c>
      <c r="G316" s="44">
        <v>-3.7</v>
      </c>
      <c r="H316" s="44">
        <v>3.0579999999999998</v>
      </c>
      <c r="I316" s="44">
        <v>8.01</v>
      </c>
      <c r="J316" s="44">
        <v>10.25</v>
      </c>
      <c r="K316" s="44">
        <v>105.9558</v>
      </c>
      <c r="L316" s="44">
        <v>30.57</v>
      </c>
      <c r="O316" s="69">
        <f t="shared" si="10"/>
        <v>5.3749999999999964E-2</v>
      </c>
      <c r="P316" s="1">
        <f t="shared" si="11"/>
        <v>28.410999999999998</v>
      </c>
    </row>
    <row r="317" spans="1:16" x14ac:dyDescent="0.25">
      <c r="A317" s="50">
        <v>42801</v>
      </c>
      <c r="B317" s="66">
        <v>0.42442129629629632</v>
      </c>
      <c r="C317" s="44">
        <v>131.16669999999999</v>
      </c>
      <c r="D317" s="44">
        <v>8.11</v>
      </c>
      <c r="E317" s="44">
        <v>32.042000000000002</v>
      </c>
      <c r="F317" s="44">
        <v>14.686999999999999</v>
      </c>
      <c r="G317" s="44">
        <v>-3.9</v>
      </c>
      <c r="H317" s="44">
        <v>3.0289999999999999</v>
      </c>
      <c r="I317" s="44">
        <v>8.01</v>
      </c>
      <c r="J317" s="44">
        <v>10.24</v>
      </c>
      <c r="K317" s="44">
        <v>105.8476</v>
      </c>
      <c r="L317" s="44">
        <v>30.58</v>
      </c>
      <c r="O317" s="69">
        <f t="shared" si="10"/>
        <v>4.3049999999999977E-2</v>
      </c>
      <c r="P317" s="1">
        <f t="shared" si="11"/>
        <v>29.96</v>
      </c>
    </row>
    <row r="318" spans="1:16" x14ac:dyDescent="0.25">
      <c r="A318" s="50">
        <v>42801</v>
      </c>
      <c r="B318" s="66">
        <v>0.42453703703703699</v>
      </c>
      <c r="C318" s="44">
        <v>131.33330000000001</v>
      </c>
      <c r="D318" s="44">
        <v>8.1199999999999992</v>
      </c>
      <c r="E318" s="44">
        <v>31.109000000000002</v>
      </c>
      <c r="F318" s="44">
        <v>14.686999999999999</v>
      </c>
      <c r="G318" s="44">
        <v>-3.9</v>
      </c>
      <c r="H318" s="44">
        <v>3</v>
      </c>
      <c r="I318" s="44">
        <v>8.01</v>
      </c>
      <c r="J318" s="44">
        <v>10.23</v>
      </c>
      <c r="K318" s="44">
        <v>105.7796</v>
      </c>
      <c r="L318" s="44">
        <v>30.58</v>
      </c>
      <c r="O318" s="69">
        <f t="shared" si="10"/>
        <v>4.3049999999999977E-2</v>
      </c>
      <c r="P318" s="1">
        <f t="shared" si="11"/>
        <v>29.027000000000001</v>
      </c>
    </row>
    <row r="319" spans="1:16" x14ac:dyDescent="0.25">
      <c r="A319" s="50">
        <v>42801</v>
      </c>
      <c r="B319" s="66">
        <v>0.42465277777777777</v>
      </c>
      <c r="C319" s="44">
        <v>131.5</v>
      </c>
      <c r="D319" s="44">
        <v>8.1199999999999992</v>
      </c>
      <c r="E319" s="44">
        <v>31.141999999999999</v>
      </c>
      <c r="F319" s="44">
        <v>14.686999999999999</v>
      </c>
      <c r="G319" s="44">
        <v>-3.7</v>
      </c>
      <c r="H319" s="44">
        <v>3.0289999999999999</v>
      </c>
      <c r="I319" s="44">
        <v>8.01</v>
      </c>
      <c r="J319" s="44">
        <v>10.24</v>
      </c>
      <c r="K319" s="44">
        <v>105.8476</v>
      </c>
      <c r="L319" s="44">
        <v>30.58</v>
      </c>
      <c r="O319" s="69">
        <f t="shared" si="10"/>
        <v>5.3749999999999964E-2</v>
      </c>
      <c r="P319" s="1">
        <f t="shared" si="11"/>
        <v>29.06</v>
      </c>
    </row>
    <row r="320" spans="1:16" x14ac:dyDescent="0.25">
      <c r="A320" s="50">
        <v>42801</v>
      </c>
      <c r="B320" s="66">
        <v>0.42476851851851855</v>
      </c>
      <c r="C320" s="44">
        <v>131.66669999999999</v>
      </c>
      <c r="D320" s="44">
        <v>8.1199999999999992</v>
      </c>
      <c r="E320" s="44">
        <v>31.463999999999999</v>
      </c>
      <c r="F320" s="44">
        <v>14.686999999999999</v>
      </c>
      <c r="G320" s="44">
        <v>-3.9</v>
      </c>
      <c r="H320" s="44">
        <v>3.0289999999999999</v>
      </c>
      <c r="I320" s="44">
        <v>8.01</v>
      </c>
      <c r="J320" s="44">
        <v>10.25</v>
      </c>
      <c r="K320" s="44">
        <v>105.9837</v>
      </c>
      <c r="L320" s="44">
        <v>30.57</v>
      </c>
      <c r="O320" s="69">
        <f t="shared" si="10"/>
        <v>4.3049999999999977E-2</v>
      </c>
      <c r="P320" s="1">
        <f t="shared" si="11"/>
        <v>29.381999999999998</v>
      </c>
    </row>
    <row r="321" spans="1:16" x14ac:dyDescent="0.25">
      <c r="A321" s="50">
        <v>42801</v>
      </c>
      <c r="B321" s="66">
        <v>0.42488425925925927</v>
      </c>
      <c r="C321" s="44">
        <v>131.83330000000001</v>
      </c>
      <c r="D321" s="44">
        <v>8.1199999999999992</v>
      </c>
      <c r="E321" s="44">
        <v>31.584</v>
      </c>
      <c r="F321" s="44">
        <v>14.686999999999999</v>
      </c>
      <c r="G321" s="44">
        <v>0.1</v>
      </c>
      <c r="H321" s="44">
        <v>3.0289999999999999</v>
      </c>
      <c r="I321" s="44">
        <v>8.01</v>
      </c>
      <c r="J321" s="44">
        <v>10.25</v>
      </c>
      <c r="K321" s="44">
        <v>105.9057</v>
      </c>
      <c r="L321" s="44">
        <v>30.57</v>
      </c>
      <c r="O321" s="69">
        <f t="shared" si="10"/>
        <v>0.25705</v>
      </c>
      <c r="P321" s="1">
        <f t="shared" si="11"/>
        <v>29.501999999999999</v>
      </c>
    </row>
    <row r="322" spans="1:16" x14ac:dyDescent="0.25">
      <c r="A322" s="50">
        <v>42801</v>
      </c>
      <c r="B322" s="66">
        <v>0.42499999999999999</v>
      </c>
      <c r="C322" s="44">
        <v>132</v>
      </c>
      <c r="D322" s="44">
        <v>8.1199999999999992</v>
      </c>
      <c r="E322" s="44">
        <v>31.655000000000001</v>
      </c>
      <c r="F322" s="44">
        <v>14.686999999999999</v>
      </c>
      <c r="G322" s="44">
        <v>-3.5</v>
      </c>
      <c r="H322" s="44">
        <v>3.0289999999999999</v>
      </c>
      <c r="I322" s="44">
        <v>8.01</v>
      </c>
      <c r="J322" s="44">
        <v>10.25</v>
      </c>
      <c r="K322" s="44">
        <v>105.90900000000001</v>
      </c>
      <c r="L322" s="44">
        <v>30.57</v>
      </c>
      <c r="O322" s="69">
        <f t="shared" si="10"/>
        <v>6.444999999999998E-2</v>
      </c>
      <c r="P322" s="1">
        <f t="shared" si="11"/>
        <v>29.573</v>
      </c>
    </row>
    <row r="323" spans="1:16" x14ac:dyDescent="0.25">
      <c r="A323" s="50">
        <v>42801</v>
      </c>
      <c r="B323" s="66">
        <v>0.42511574074074071</v>
      </c>
      <c r="C323" s="44">
        <v>132.16669999999999</v>
      </c>
      <c r="D323" s="44">
        <v>8.1199999999999992</v>
      </c>
      <c r="E323" s="44">
        <v>31.545000000000002</v>
      </c>
      <c r="F323" s="44">
        <v>14.686999999999999</v>
      </c>
      <c r="G323" s="44">
        <v>-3.6</v>
      </c>
      <c r="H323" s="44">
        <v>3.0289999999999999</v>
      </c>
      <c r="I323" s="44">
        <v>8.01</v>
      </c>
      <c r="J323" s="44">
        <v>10.24</v>
      </c>
      <c r="K323" s="44">
        <v>105.7975</v>
      </c>
      <c r="L323" s="44">
        <v>30.57</v>
      </c>
      <c r="O323" s="69">
        <f t="shared" si="10"/>
        <v>5.9099999999999986E-2</v>
      </c>
      <c r="P323" s="1">
        <f t="shared" si="11"/>
        <v>29.463000000000001</v>
      </c>
    </row>
    <row r="324" spans="1:16" x14ac:dyDescent="0.25">
      <c r="A324" s="50">
        <v>42801</v>
      </c>
      <c r="B324" s="66">
        <v>0.42523148148148149</v>
      </c>
      <c r="C324" s="44">
        <v>132.33330000000001</v>
      </c>
      <c r="D324" s="44">
        <v>8.1199999999999992</v>
      </c>
      <c r="E324" s="44">
        <v>31.457999999999998</v>
      </c>
      <c r="F324" s="44">
        <v>14.686999999999999</v>
      </c>
      <c r="G324" s="44">
        <v>-3.9</v>
      </c>
      <c r="H324" s="44">
        <v>3.0289999999999999</v>
      </c>
      <c r="I324" s="44">
        <v>8.01</v>
      </c>
      <c r="J324" s="44">
        <v>10.26</v>
      </c>
      <c r="K324" s="44">
        <v>106.0386</v>
      </c>
      <c r="L324" s="44">
        <v>30.57</v>
      </c>
      <c r="O324" s="69">
        <f t="shared" si="10"/>
        <v>4.3049999999999977E-2</v>
      </c>
      <c r="P324" s="1">
        <f t="shared" si="11"/>
        <v>29.375999999999998</v>
      </c>
    </row>
    <row r="325" spans="1:16" x14ac:dyDescent="0.25">
      <c r="A325" s="50">
        <v>42801</v>
      </c>
      <c r="B325" s="66">
        <v>0.42534722222222227</v>
      </c>
      <c r="C325" s="44">
        <v>132.5</v>
      </c>
      <c r="D325" s="44">
        <v>8.1199999999999992</v>
      </c>
      <c r="E325" s="44">
        <v>31.484999999999999</v>
      </c>
      <c r="F325" s="44">
        <v>14.686999999999999</v>
      </c>
      <c r="G325" s="44">
        <v>-3.9</v>
      </c>
      <c r="H325" s="44">
        <v>3.0289999999999999</v>
      </c>
      <c r="I325" s="44">
        <v>8.01</v>
      </c>
      <c r="J325" s="44">
        <v>10.24</v>
      </c>
      <c r="K325" s="44">
        <v>105.8904</v>
      </c>
      <c r="L325" s="44">
        <v>30.57</v>
      </c>
      <c r="O325" s="69">
        <f t="shared" si="10"/>
        <v>4.3049999999999977E-2</v>
      </c>
      <c r="P325" s="1">
        <f t="shared" si="11"/>
        <v>29.402999999999999</v>
      </c>
    </row>
    <row r="326" spans="1:16" x14ac:dyDescent="0.25">
      <c r="A326" s="50">
        <v>42801</v>
      </c>
      <c r="B326" s="66">
        <v>0.42546296296296293</v>
      </c>
      <c r="C326" s="44">
        <v>132.66669999999999</v>
      </c>
      <c r="D326" s="44">
        <v>8.1199999999999992</v>
      </c>
      <c r="E326" s="44">
        <v>31.495999999999999</v>
      </c>
      <c r="F326" s="44">
        <v>14.686999999999999</v>
      </c>
      <c r="G326" s="44">
        <v>-3.9</v>
      </c>
      <c r="H326" s="44">
        <v>3.0289999999999999</v>
      </c>
      <c r="I326" s="44">
        <v>8.01</v>
      </c>
      <c r="J326" s="44">
        <v>10.25</v>
      </c>
      <c r="K326" s="44">
        <v>105.9083</v>
      </c>
      <c r="L326" s="44">
        <v>30.57</v>
      </c>
      <c r="O326" s="69">
        <f t="shared" si="10"/>
        <v>4.3049999999999977E-2</v>
      </c>
      <c r="P326" s="1">
        <f t="shared" si="11"/>
        <v>29.413999999999998</v>
      </c>
    </row>
    <row r="327" spans="1:16" x14ac:dyDescent="0.25">
      <c r="A327" s="50">
        <v>42801</v>
      </c>
      <c r="B327" s="66">
        <v>0.42557870370370371</v>
      </c>
      <c r="C327" s="44">
        <v>132.83330000000001</v>
      </c>
      <c r="D327" s="44">
        <v>8.1199999999999992</v>
      </c>
      <c r="E327" s="44">
        <v>31.768999999999998</v>
      </c>
      <c r="F327" s="44">
        <v>14.686999999999999</v>
      </c>
      <c r="G327" s="44">
        <v>-3.7</v>
      </c>
      <c r="H327" s="44">
        <v>3.0289999999999999</v>
      </c>
      <c r="I327" s="44">
        <v>8.01</v>
      </c>
      <c r="J327" s="44">
        <v>10.24</v>
      </c>
      <c r="K327" s="44">
        <v>105.87609999999999</v>
      </c>
      <c r="L327" s="44">
        <v>30.57</v>
      </c>
      <c r="O327" s="69">
        <f t="shared" si="10"/>
        <v>5.3749999999999964E-2</v>
      </c>
      <c r="P327" s="1">
        <f t="shared" si="11"/>
        <v>29.686999999999998</v>
      </c>
    </row>
    <row r="328" spans="1:16" x14ac:dyDescent="0.25">
      <c r="A328" s="50">
        <v>42801</v>
      </c>
      <c r="B328" s="66">
        <v>0.42569444444444443</v>
      </c>
      <c r="C328" s="44">
        <v>133</v>
      </c>
      <c r="D328" s="44">
        <v>8.1199999999999992</v>
      </c>
      <c r="E328" s="44">
        <v>31.949000000000002</v>
      </c>
      <c r="F328" s="44">
        <v>14.686999999999999</v>
      </c>
      <c r="G328" s="44">
        <v>-3.5</v>
      </c>
      <c r="H328" s="44">
        <v>3.0289999999999999</v>
      </c>
      <c r="I328" s="44">
        <v>8.01</v>
      </c>
      <c r="J328" s="44">
        <v>10.25</v>
      </c>
      <c r="K328" s="44">
        <v>105.95180000000001</v>
      </c>
      <c r="L328" s="44">
        <v>30.57</v>
      </c>
      <c r="O328" s="69">
        <f t="shared" si="10"/>
        <v>6.444999999999998E-2</v>
      </c>
      <c r="P328" s="1">
        <f t="shared" si="11"/>
        <v>29.867000000000001</v>
      </c>
    </row>
    <row r="329" spans="1:16" x14ac:dyDescent="0.25">
      <c r="A329" s="50">
        <v>42801</v>
      </c>
      <c r="B329" s="66">
        <v>0.42581018518518521</v>
      </c>
      <c r="C329" s="44">
        <v>133.16669999999999</v>
      </c>
      <c r="D329" s="44">
        <v>8.1199999999999992</v>
      </c>
      <c r="E329" s="44">
        <v>31.933</v>
      </c>
      <c r="F329" s="44">
        <v>14.686999999999999</v>
      </c>
      <c r="G329" s="44">
        <v>-3.8</v>
      </c>
      <c r="H329" s="44">
        <v>3.0289999999999999</v>
      </c>
      <c r="I329" s="44">
        <v>8.01</v>
      </c>
      <c r="J329" s="44">
        <v>10.24</v>
      </c>
      <c r="K329" s="44">
        <v>105.87</v>
      </c>
      <c r="L329" s="44">
        <v>30.57</v>
      </c>
      <c r="O329" s="69">
        <f t="shared" si="10"/>
        <v>4.8399999999999999E-2</v>
      </c>
      <c r="P329" s="1">
        <f t="shared" si="11"/>
        <v>29.850999999999999</v>
      </c>
    </row>
    <row r="330" spans="1:16" x14ac:dyDescent="0.25">
      <c r="A330" s="50">
        <v>42801</v>
      </c>
      <c r="B330" s="66">
        <v>0.42592592592592587</v>
      </c>
      <c r="C330" s="44">
        <v>133.33330000000001</v>
      </c>
      <c r="D330" s="44">
        <v>8.1199999999999992</v>
      </c>
      <c r="E330" s="44">
        <v>31.933</v>
      </c>
      <c r="F330" s="44">
        <v>14.686999999999999</v>
      </c>
      <c r="G330" s="44">
        <v>-3.2</v>
      </c>
      <c r="H330" s="44">
        <v>3.0289999999999999</v>
      </c>
      <c r="I330" s="44">
        <v>8.01</v>
      </c>
      <c r="J330" s="44">
        <v>10.220000000000001</v>
      </c>
      <c r="K330" s="44">
        <v>105.6728</v>
      </c>
      <c r="L330" s="44">
        <v>30.57</v>
      </c>
      <c r="O330" s="69">
        <f t="shared" si="10"/>
        <v>8.049999999999996E-2</v>
      </c>
      <c r="P330" s="1">
        <f t="shared" si="11"/>
        <v>29.850999999999999</v>
      </c>
    </row>
    <row r="331" spans="1:16" x14ac:dyDescent="0.25">
      <c r="A331" s="50">
        <v>42801</v>
      </c>
      <c r="B331" s="66">
        <v>0.42604166666666665</v>
      </c>
      <c r="C331" s="44">
        <v>133.5</v>
      </c>
      <c r="D331" s="44">
        <v>8.1199999999999992</v>
      </c>
      <c r="E331" s="44">
        <v>31.878</v>
      </c>
      <c r="F331" s="44">
        <v>14.686999999999999</v>
      </c>
      <c r="G331" s="44">
        <v>-3.9</v>
      </c>
      <c r="H331" s="44">
        <v>3.0289999999999999</v>
      </c>
      <c r="I331" s="44">
        <v>8.01</v>
      </c>
      <c r="J331" s="44">
        <v>10.23</v>
      </c>
      <c r="K331" s="44">
        <v>105.7547</v>
      </c>
      <c r="L331" s="44">
        <v>30.57</v>
      </c>
      <c r="O331" s="69">
        <f t="shared" si="10"/>
        <v>4.3049999999999977E-2</v>
      </c>
      <c r="P331" s="1">
        <f t="shared" si="11"/>
        <v>29.795999999999999</v>
      </c>
    </row>
    <row r="332" spans="1:16" x14ac:dyDescent="0.25">
      <c r="A332" s="50">
        <v>42801</v>
      </c>
      <c r="B332" s="66">
        <v>0.42615740740740743</v>
      </c>
      <c r="C332" s="44">
        <v>133.66669999999999</v>
      </c>
      <c r="D332" s="44">
        <v>8.1199999999999992</v>
      </c>
      <c r="E332" s="44">
        <v>31.916</v>
      </c>
      <c r="F332" s="44">
        <v>14.686999999999999</v>
      </c>
      <c r="G332" s="44">
        <v>-4</v>
      </c>
      <c r="H332" s="44">
        <v>3.0289999999999999</v>
      </c>
      <c r="I332" s="44">
        <v>8.01</v>
      </c>
      <c r="J332" s="44">
        <v>10.24</v>
      </c>
      <c r="K332" s="44">
        <v>105.84310000000001</v>
      </c>
      <c r="L332" s="44">
        <v>30.57</v>
      </c>
      <c r="O332" s="69">
        <f t="shared" si="10"/>
        <v>3.7699999999999984E-2</v>
      </c>
      <c r="P332" s="1">
        <f t="shared" si="11"/>
        <v>29.834</v>
      </c>
    </row>
    <row r="333" spans="1:16" x14ac:dyDescent="0.25">
      <c r="A333" s="50">
        <v>42801</v>
      </c>
      <c r="B333" s="66">
        <v>0.42627314814814815</v>
      </c>
      <c r="C333" s="44">
        <v>133.83330000000001</v>
      </c>
      <c r="D333" s="44">
        <v>8.1199999999999992</v>
      </c>
      <c r="E333" s="44">
        <v>31.943999999999999</v>
      </c>
      <c r="F333" s="44">
        <v>14.686999999999999</v>
      </c>
      <c r="G333" s="44">
        <v>-3.9</v>
      </c>
      <c r="H333" s="44">
        <v>3.0289999999999999</v>
      </c>
      <c r="I333" s="44">
        <v>8.01</v>
      </c>
      <c r="J333" s="44">
        <v>10.24</v>
      </c>
      <c r="K333" s="44">
        <v>105.8653</v>
      </c>
      <c r="L333" s="44">
        <v>30.57</v>
      </c>
      <c r="O333" s="69">
        <f t="shared" ref="O333:O396" si="12">IF(G333="","",IF(G333*O$2+O$3&lt;0,0,G333*O$2+O$3))</f>
        <v>4.3049999999999977E-2</v>
      </c>
      <c r="P333" s="1">
        <f t="shared" ref="P333:P396" si="13">E333-P$4</f>
        <v>29.861999999999998</v>
      </c>
    </row>
    <row r="334" spans="1:16" x14ac:dyDescent="0.25">
      <c r="A334" s="50">
        <v>42801</v>
      </c>
      <c r="B334" s="66">
        <v>0.42638888888888887</v>
      </c>
      <c r="C334" s="44">
        <v>134</v>
      </c>
      <c r="D334" s="44">
        <v>8.1199999999999992</v>
      </c>
      <c r="E334" s="44">
        <v>31.878</v>
      </c>
      <c r="F334" s="44">
        <v>14.686999999999999</v>
      </c>
      <c r="G334" s="44">
        <v>-4</v>
      </c>
      <c r="H334" s="44">
        <v>3.0289999999999999</v>
      </c>
      <c r="I334" s="44">
        <v>8.01</v>
      </c>
      <c r="J334" s="44">
        <v>10.24</v>
      </c>
      <c r="K334" s="44">
        <v>105.8306</v>
      </c>
      <c r="L334" s="44">
        <v>30.57</v>
      </c>
      <c r="O334" s="69">
        <f t="shared" si="12"/>
        <v>3.7699999999999984E-2</v>
      </c>
      <c r="P334" s="1">
        <f t="shared" si="13"/>
        <v>29.795999999999999</v>
      </c>
    </row>
    <row r="335" spans="1:16" x14ac:dyDescent="0.25">
      <c r="A335" s="50">
        <v>42801</v>
      </c>
      <c r="B335" s="66">
        <v>0.42650462962962959</v>
      </c>
      <c r="C335" s="44">
        <v>134.16669999999999</v>
      </c>
      <c r="D335" s="44">
        <v>8.1199999999999992</v>
      </c>
      <c r="E335" s="44">
        <v>31.937999999999999</v>
      </c>
      <c r="F335" s="44">
        <v>14.686999999999999</v>
      </c>
      <c r="G335" s="44">
        <v>-2.9</v>
      </c>
      <c r="H335" s="44">
        <v>3.0289999999999999</v>
      </c>
      <c r="I335" s="44">
        <v>8.01</v>
      </c>
      <c r="J335" s="44">
        <v>10.24</v>
      </c>
      <c r="K335" s="44">
        <v>105.83580000000001</v>
      </c>
      <c r="L335" s="44">
        <v>30.58</v>
      </c>
      <c r="O335" s="69">
        <f t="shared" si="12"/>
        <v>9.6549999999999997E-2</v>
      </c>
      <c r="P335" s="1">
        <f t="shared" si="13"/>
        <v>29.855999999999998</v>
      </c>
    </row>
    <row r="336" spans="1:16" x14ac:dyDescent="0.25">
      <c r="A336" s="50">
        <v>42801</v>
      </c>
      <c r="B336" s="66">
        <v>0.42662037037037037</v>
      </c>
      <c r="C336" s="44">
        <v>134.33330000000001</v>
      </c>
      <c r="D336" s="44">
        <v>8.1199999999999992</v>
      </c>
      <c r="E336" s="44">
        <v>31.937999999999999</v>
      </c>
      <c r="F336" s="44">
        <v>14.686999999999999</v>
      </c>
      <c r="G336" s="44">
        <v>-3.9</v>
      </c>
      <c r="H336" s="44">
        <v>3.0289999999999999</v>
      </c>
      <c r="I336" s="44">
        <v>8.01</v>
      </c>
      <c r="J336" s="44">
        <v>10.24</v>
      </c>
      <c r="K336" s="44">
        <v>105.7813</v>
      </c>
      <c r="L336" s="44">
        <v>30.56</v>
      </c>
      <c r="O336" s="69">
        <f t="shared" si="12"/>
        <v>4.3049999999999977E-2</v>
      </c>
      <c r="P336" s="1">
        <f t="shared" si="13"/>
        <v>29.855999999999998</v>
      </c>
    </row>
    <row r="337" spans="1:16" x14ac:dyDescent="0.25">
      <c r="A337" s="50">
        <v>42801</v>
      </c>
      <c r="B337" s="66">
        <v>0.42673611111111115</v>
      </c>
      <c r="C337" s="44">
        <v>134.5</v>
      </c>
      <c r="D337" s="44">
        <v>8.1199999999999992</v>
      </c>
      <c r="E337" s="44">
        <v>31.949000000000002</v>
      </c>
      <c r="F337" s="44">
        <v>14.686999999999999</v>
      </c>
      <c r="G337" s="44">
        <v>-3.7</v>
      </c>
      <c r="H337" s="44">
        <v>3.0289999999999999</v>
      </c>
      <c r="I337" s="44">
        <v>8.01</v>
      </c>
      <c r="J337" s="44">
        <v>10.24</v>
      </c>
      <c r="K337" s="44">
        <v>105.8652</v>
      </c>
      <c r="L337" s="44">
        <v>30.56</v>
      </c>
      <c r="O337" s="69">
        <f t="shared" si="12"/>
        <v>5.3749999999999964E-2</v>
      </c>
      <c r="P337" s="1">
        <f t="shared" si="13"/>
        <v>29.867000000000001</v>
      </c>
    </row>
    <row r="338" spans="1:16" x14ac:dyDescent="0.25">
      <c r="A338" s="50">
        <v>42801</v>
      </c>
      <c r="B338" s="66">
        <v>0.42685185185185182</v>
      </c>
      <c r="C338" s="44">
        <v>134.66669999999999</v>
      </c>
      <c r="D338" s="44">
        <v>8.1199999999999992</v>
      </c>
      <c r="E338" s="44">
        <v>31.861999999999998</v>
      </c>
      <c r="F338" s="44">
        <v>14.686999999999999</v>
      </c>
      <c r="G338" s="44">
        <v>-4</v>
      </c>
      <c r="H338" s="44">
        <v>3.0289999999999999</v>
      </c>
      <c r="I338" s="44">
        <v>8.01</v>
      </c>
      <c r="J338" s="44">
        <v>10.23</v>
      </c>
      <c r="K338" s="44">
        <v>105.74469999999999</v>
      </c>
      <c r="L338" s="44">
        <v>30.56</v>
      </c>
      <c r="O338" s="69">
        <f t="shared" si="12"/>
        <v>3.7699999999999984E-2</v>
      </c>
      <c r="P338" s="1">
        <f t="shared" si="13"/>
        <v>29.779999999999998</v>
      </c>
    </row>
    <row r="339" spans="1:16" x14ac:dyDescent="0.25">
      <c r="A339" s="50">
        <v>42801</v>
      </c>
      <c r="B339" s="66">
        <v>0.42696759259259259</v>
      </c>
      <c r="C339" s="44">
        <v>134.83330000000001</v>
      </c>
      <c r="D339" s="44">
        <v>8.1199999999999992</v>
      </c>
      <c r="E339" s="44">
        <v>31.873000000000001</v>
      </c>
      <c r="F339" s="44">
        <v>14.686999999999999</v>
      </c>
      <c r="G339" s="44">
        <v>-3.9</v>
      </c>
      <c r="H339" s="44">
        <v>3.0289999999999999</v>
      </c>
      <c r="I339" s="44">
        <v>8.01</v>
      </c>
      <c r="J339" s="44">
        <v>10.23</v>
      </c>
      <c r="K339" s="44">
        <v>105.74</v>
      </c>
      <c r="L339" s="44">
        <v>30.56</v>
      </c>
      <c r="O339" s="69">
        <f t="shared" si="12"/>
        <v>4.3049999999999977E-2</v>
      </c>
      <c r="P339" s="1">
        <f t="shared" si="13"/>
        <v>29.791</v>
      </c>
    </row>
    <row r="340" spans="1:16" x14ac:dyDescent="0.25">
      <c r="A340" s="50">
        <v>42801</v>
      </c>
      <c r="B340" s="66">
        <v>0.42708333333333331</v>
      </c>
      <c r="C340" s="44">
        <v>135</v>
      </c>
      <c r="D340" s="44">
        <v>8.1199999999999992</v>
      </c>
      <c r="E340" s="44">
        <v>31.9</v>
      </c>
      <c r="F340" s="44">
        <v>14.686999999999999</v>
      </c>
      <c r="G340" s="44">
        <v>-3.8</v>
      </c>
      <c r="H340" s="44">
        <v>3.0289999999999999</v>
      </c>
      <c r="I340" s="44">
        <v>8.01</v>
      </c>
      <c r="J340" s="44">
        <v>10.23</v>
      </c>
      <c r="K340" s="44">
        <v>105.702</v>
      </c>
      <c r="L340" s="44">
        <v>30.56</v>
      </c>
      <c r="O340" s="69">
        <f t="shared" si="12"/>
        <v>4.8399999999999999E-2</v>
      </c>
      <c r="P340" s="1">
        <f t="shared" si="13"/>
        <v>29.817999999999998</v>
      </c>
    </row>
    <row r="341" spans="1:16" x14ac:dyDescent="0.25">
      <c r="A341" s="50">
        <v>42801</v>
      </c>
      <c r="B341" s="66">
        <v>0.42719907407407409</v>
      </c>
      <c r="C341" s="44">
        <v>135.16669999999999</v>
      </c>
      <c r="D341" s="44">
        <v>8.1199999999999992</v>
      </c>
      <c r="E341" s="44">
        <v>31.888999999999999</v>
      </c>
      <c r="F341" s="44">
        <v>14.686999999999999</v>
      </c>
      <c r="G341" s="44">
        <v>-4</v>
      </c>
      <c r="H341" s="44">
        <v>3.0579999999999998</v>
      </c>
      <c r="I341" s="44">
        <v>8.01</v>
      </c>
      <c r="J341" s="44">
        <v>10.220000000000001</v>
      </c>
      <c r="K341" s="44">
        <v>105.6747</v>
      </c>
      <c r="L341" s="44">
        <v>30.56</v>
      </c>
      <c r="O341" s="69">
        <f t="shared" si="12"/>
        <v>3.7699999999999984E-2</v>
      </c>
      <c r="P341" s="1">
        <f t="shared" si="13"/>
        <v>29.806999999999999</v>
      </c>
    </row>
    <row r="342" spans="1:16" x14ac:dyDescent="0.25">
      <c r="A342" s="50">
        <v>42801</v>
      </c>
      <c r="B342" s="66">
        <v>0.42731481481481487</v>
      </c>
      <c r="C342" s="44">
        <v>135.33330000000001</v>
      </c>
      <c r="D342" s="44">
        <v>8.1199999999999992</v>
      </c>
      <c r="E342" s="44">
        <v>31.888999999999999</v>
      </c>
      <c r="F342" s="44">
        <v>14.686999999999999</v>
      </c>
      <c r="G342" s="44">
        <v>-3.8</v>
      </c>
      <c r="H342" s="44">
        <v>3.0289999999999999</v>
      </c>
      <c r="I342" s="44">
        <v>8.01</v>
      </c>
      <c r="J342" s="44">
        <v>10.220000000000001</v>
      </c>
      <c r="K342" s="44">
        <v>105.58969999999999</v>
      </c>
      <c r="L342" s="44">
        <v>30.56</v>
      </c>
      <c r="O342" s="69">
        <f t="shared" si="12"/>
        <v>4.8399999999999999E-2</v>
      </c>
      <c r="P342" s="1">
        <f t="shared" si="13"/>
        <v>29.806999999999999</v>
      </c>
    </row>
    <row r="343" spans="1:16" x14ac:dyDescent="0.25">
      <c r="A343" s="50">
        <v>42801</v>
      </c>
      <c r="B343" s="66">
        <v>0.42743055555555554</v>
      </c>
      <c r="C343" s="44">
        <v>135.5</v>
      </c>
      <c r="D343" s="44">
        <v>8.1199999999999992</v>
      </c>
      <c r="E343" s="44">
        <v>32.189</v>
      </c>
      <c r="F343" s="44">
        <v>14.686999999999999</v>
      </c>
      <c r="G343" s="44">
        <v>-3.7</v>
      </c>
      <c r="H343" s="44">
        <v>3.0289999999999999</v>
      </c>
      <c r="I343" s="44">
        <v>8.01</v>
      </c>
      <c r="J343" s="44">
        <v>10.23</v>
      </c>
      <c r="K343" s="44">
        <v>105.7307</v>
      </c>
      <c r="L343" s="44">
        <v>30.56</v>
      </c>
      <c r="O343" s="69">
        <f t="shared" si="12"/>
        <v>5.3749999999999964E-2</v>
      </c>
      <c r="P343" s="1">
        <f t="shared" si="13"/>
        <v>30.106999999999999</v>
      </c>
    </row>
    <row r="344" spans="1:16" x14ac:dyDescent="0.25">
      <c r="A344" s="50">
        <v>42801</v>
      </c>
      <c r="B344" s="66">
        <v>0.42754629629629631</v>
      </c>
      <c r="C344" s="44">
        <v>135.66669999999999</v>
      </c>
      <c r="D344" s="44">
        <v>8.1300000000000008</v>
      </c>
      <c r="E344" s="44">
        <v>32.042000000000002</v>
      </c>
      <c r="F344" s="44">
        <v>14.686999999999999</v>
      </c>
      <c r="G344" s="44">
        <v>-3.9</v>
      </c>
      <c r="H344" s="44">
        <v>3.0289999999999999</v>
      </c>
      <c r="I344" s="44">
        <v>8.01</v>
      </c>
      <c r="J344" s="44">
        <v>10.220000000000001</v>
      </c>
      <c r="K344" s="44">
        <v>105.61239999999999</v>
      </c>
      <c r="L344" s="44">
        <v>30.56</v>
      </c>
      <c r="O344" s="69">
        <f t="shared" si="12"/>
        <v>4.3049999999999977E-2</v>
      </c>
      <c r="P344" s="1">
        <f t="shared" si="13"/>
        <v>29.96</v>
      </c>
    </row>
    <row r="345" spans="1:16" x14ac:dyDescent="0.25">
      <c r="A345" s="50">
        <v>42801</v>
      </c>
      <c r="B345" s="66">
        <v>0.42766203703703703</v>
      </c>
      <c r="C345" s="44">
        <v>135.83330000000001</v>
      </c>
      <c r="D345" s="44">
        <v>8.1199999999999992</v>
      </c>
      <c r="E345" s="44">
        <v>32.024999999999999</v>
      </c>
      <c r="F345" s="44">
        <v>14.686999999999999</v>
      </c>
      <c r="G345" s="44">
        <v>-3.7</v>
      </c>
      <c r="H345" s="44">
        <v>3.0289999999999999</v>
      </c>
      <c r="I345" s="44">
        <v>8.01</v>
      </c>
      <c r="J345" s="44">
        <v>10.199999999999999</v>
      </c>
      <c r="K345" s="44">
        <v>105.3814</v>
      </c>
      <c r="L345" s="44">
        <v>30.56</v>
      </c>
      <c r="O345" s="69">
        <f t="shared" si="12"/>
        <v>5.3749999999999964E-2</v>
      </c>
      <c r="P345" s="1">
        <f t="shared" si="13"/>
        <v>29.942999999999998</v>
      </c>
    </row>
    <row r="346" spans="1:16" x14ac:dyDescent="0.25">
      <c r="A346" s="50">
        <v>42801</v>
      </c>
      <c r="B346" s="66">
        <v>0.42777777777777781</v>
      </c>
      <c r="C346" s="44">
        <v>136</v>
      </c>
      <c r="D346" s="44">
        <v>8.1199999999999992</v>
      </c>
      <c r="E346" s="44">
        <v>31.844999999999999</v>
      </c>
      <c r="F346" s="44">
        <v>14.686999999999999</v>
      </c>
      <c r="G346" s="44">
        <v>-4.0999999999999996</v>
      </c>
      <c r="H346" s="44">
        <v>3.0289999999999999</v>
      </c>
      <c r="I346" s="44">
        <v>8.01</v>
      </c>
      <c r="J346" s="44">
        <v>10.210000000000001</v>
      </c>
      <c r="K346" s="44">
        <v>105.4911</v>
      </c>
      <c r="L346" s="44">
        <v>30.56</v>
      </c>
      <c r="O346" s="69">
        <f t="shared" si="12"/>
        <v>3.234999999999999E-2</v>
      </c>
      <c r="P346" s="1">
        <f t="shared" si="13"/>
        <v>29.762999999999998</v>
      </c>
    </row>
    <row r="347" spans="1:16" x14ac:dyDescent="0.25">
      <c r="A347" s="50">
        <v>42801</v>
      </c>
      <c r="B347" s="66">
        <v>0.42789351851851848</v>
      </c>
      <c r="C347" s="44">
        <v>136.16669999999999</v>
      </c>
      <c r="D347" s="44">
        <v>8.1300000000000008</v>
      </c>
      <c r="E347" s="44">
        <v>31.856000000000002</v>
      </c>
      <c r="F347" s="44">
        <v>14.686999999999999</v>
      </c>
      <c r="G347" s="44">
        <v>-3.2</v>
      </c>
      <c r="H347" s="44">
        <v>3.0289999999999999</v>
      </c>
      <c r="I347" s="44">
        <v>8.01</v>
      </c>
      <c r="J347" s="44">
        <v>10.18</v>
      </c>
      <c r="K347" s="44">
        <v>105.22190000000001</v>
      </c>
      <c r="L347" s="44">
        <v>30.56</v>
      </c>
      <c r="O347" s="69">
        <f t="shared" si="12"/>
        <v>8.049999999999996E-2</v>
      </c>
      <c r="P347" s="1">
        <f t="shared" si="13"/>
        <v>29.774000000000001</v>
      </c>
    </row>
    <row r="348" spans="1:16" x14ac:dyDescent="0.25">
      <c r="A348" s="50">
        <v>42801</v>
      </c>
      <c r="B348" s="66">
        <v>0.42800925925925926</v>
      </c>
      <c r="C348" s="44">
        <v>136.33330000000001</v>
      </c>
      <c r="D348" s="44">
        <v>8.1199999999999992</v>
      </c>
      <c r="E348" s="44">
        <v>31.943999999999999</v>
      </c>
      <c r="F348" s="44">
        <v>14.686999999999999</v>
      </c>
      <c r="G348" s="44">
        <v>-4.0999999999999996</v>
      </c>
      <c r="H348" s="44">
        <v>3.0289999999999999</v>
      </c>
      <c r="I348" s="44">
        <v>8.01</v>
      </c>
      <c r="J348" s="44">
        <v>10.210000000000001</v>
      </c>
      <c r="K348" s="44">
        <v>105.48220000000001</v>
      </c>
      <c r="L348" s="44">
        <v>30.56</v>
      </c>
      <c r="O348" s="69">
        <f t="shared" si="12"/>
        <v>3.234999999999999E-2</v>
      </c>
      <c r="P348" s="1">
        <f t="shared" si="13"/>
        <v>29.861999999999998</v>
      </c>
    </row>
    <row r="349" spans="1:16" x14ac:dyDescent="0.25">
      <c r="A349" s="50">
        <v>42801</v>
      </c>
      <c r="B349" s="66">
        <v>0.42812500000000003</v>
      </c>
      <c r="C349" s="44">
        <v>136.5</v>
      </c>
      <c r="D349" s="44">
        <v>8.1199999999999992</v>
      </c>
      <c r="E349" s="44">
        <v>31.850999999999999</v>
      </c>
      <c r="F349" s="44">
        <v>14.686999999999999</v>
      </c>
      <c r="G349" s="44">
        <v>-3.7</v>
      </c>
      <c r="H349" s="44">
        <v>3.0579999999999998</v>
      </c>
      <c r="I349" s="44">
        <v>8.01</v>
      </c>
      <c r="J349" s="44">
        <v>10.210000000000001</v>
      </c>
      <c r="K349" s="44">
        <v>105.4884</v>
      </c>
      <c r="L349" s="44">
        <v>30.56</v>
      </c>
      <c r="O349" s="69">
        <f t="shared" si="12"/>
        <v>5.3749999999999964E-2</v>
      </c>
      <c r="P349" s="1">
        <f t="shared" si="13"/>
        <v>29.768999999999998</v>
      </c>
    </row>
    <row r="350" spans="1:16" x14ac:dyDescent="0.25">
      <c r="A350" s="50">
        <v>42801</v>
      </c>
      <c r="B350" s="66">
        <v>0.42824074074074076</v>
      </c>
      <c r="C350" s="44">
        <v>136.66669999999999</v>
      </c>
      <c r="D350" s="44">
        <v>8.1300000000000008</v>
      </c>
      <c r="E350" s="44">
        <v>31.943000000000001</v>
      </c>
      <c r="F350" s="44">
        <v>14.686999999999999</v>
      </c>
      <c r="G350" s="44">
        <v>-4</v>
      </c>
      <c r="H350" s="44">
        <v>3.0289999999999999</v>
      </c>
      <c r="I350" s="44">
        <v>8.01</v>
      </c>
      <c r="J350" s="44">
        <v>10.19</v>
      </c>
      <c r="K350" s="44">
        <v>105.3473</v>
      </c>
      <c r="L350" s="44">
        <v>30.56</v>
      </c>
      <c r="O350" s="69">
        <f t="shared" si="12"/>
        <v>3.7699999999999984E-2</v>
      </c>
      <c r="P350" s="1">
        <f t="shared" si="13"/>
        <v>29.861000000000001</v>
      </c>
    </row>
    <row r="351" spans="1:16" x14ac:dyDescent="0.25">
      <c r="A351" s="50">
        <v>42801</v>
      </c>
      <c r="B351" s="66">
        <v>0.42835648148148148</v>
      </c>
      <c r="C351" s="44">
        <v>136.83330000000001</v>
      </c>
      <c r="D351" s="44">
        <v>8.1300000000000008</v>
      </c>
      <c r="E351" s="44">
        <v>31.888999999999999</v>
      </c>
      <c r="F351" s="44">
        <v>14.686999999999999</v>
      </c>
      <c r="G351" s="44">
        <v>-3.5</v>
      </c>
      <c r="H351" s="44">
        <v>3.0289999999999999</v>
      </c>
      <c r="I351" s="44">
        <v>8.01</v>
      </c>
      <c r="J351" s="44">
        <v>10.17</v>
      </c>
      <c r="K351" s="44">
        <v>105.10680000000001</v>
      </c>
      <c r="L351" s="44">
        <v>30.56</v>
      </c>
      <c r="O351" s="69">
        <f t="shared" si="12"/>
        <v>6.444999999999998E-2</v>
      </c>
      <c r="P351" s="1">
        <f t="shared" si="13"/>
        <v>29.806999999999999</v>
      </c>
    </row>
    <row r="352" spans="1:16" x14ac:dyDescent="0.25">
      <c r="A352" s="50">
        <v>42801</v>
      </c>
      <c r="B352" s="66">
        <v>0.4284722222222222</v>
      </c>
      <c r="C352" s="44">
        <v>137</v>
      </c>
      <c r="D352" s="44">
        <v>8.1300000000000008</v>
      </c>
      <c r="E352" s="44">
        <v>31.882999999999999</v>
      </c>
      <c r="F352" s="44">
        <v>14.686999999999999</v>
      </c>
      <c r="G352" s="44">
        <v>-3.9</v>
      </c>
      <c r="H352" s="44">
        <v>3.0289999999999999</v>
      </c>
      <c r="I352" s="44">
        <v>8.01</v>
      </c>
      <c r="J352" s="44">
        <v>10.16</v>
      </c>
      <c r="K352" s="44">
        <v>105.0604</v>
      </c>
      <c r="L352" s="44">
        <v>30.56</v>
      </c>
      <c r="O352" s="69">
        <f t="shared" si="12"/>
        <v>4.3049999999999977E-2</v>
      </c>
      <c r="P352" s="1">
        <f t="shared" si="13"/>
        <v>29.800999999999998</v>
      </c>
    </row>
    <row r="353" spans="1:16" x14ac:dyDescent="0.25">
      <c r="A353" s="50">
        <v>42801</v>
      </c>
      <c r="B353" s="66">
        <v>0.42858796296296298</v>
      </c>
      <c r="C353" s="44">
        <v>137.16669999999999</v>
      </c>
      <c r="D353" s="44">
        <v>8.14</v>
      </c>
      <c r="E353" s="44">
        <v>31.905000000000001</v>
      </c>
      <c r="F353" s="44">
        <v>14.686999999999999</v>
      </c>
      <c r="G353" s="44">
        <v>-2.6</v>
      </c>
      <c r="H353" s="44">
        <v>3.0289999999999999</v>
      </c>
      <c r="I353" s="44">
        <v>8.01</v>
      </c>
      <c r="J353" s="44">
        <v>10.17</v>
      </c>
      <c r="K353" s="44">
        <v>105.1369</v>
      </c>
      <c r="L353" s="44">
        <v>30.55</v>
      </c>
      <c r="O353" s="69">
        <f t="shared" si="12"/>
        <v>0.11259999999999998</v>
      </c>
      <c r="P353" s="1">
        <f t="shared" si="13"/>
        <v>29.823</v>
      </c>
    </row>
    <row r="354" spans="1:16" x14ac:dyDescent="0.25">
      <c r="A354" s="50">
        <v>42801</v>
      </c>
      <c r="B354" s="66">
        <v>0.42870370370370375</v>
      </c>
      <c r="C354" s="44">
        <v>137.33330000000001</v>
      </c>
      <c r="D354" s="44">
        <v>8.1300000000000008</v>
      </c>
      <c r="E354" s="44">
        <v>31.882999999999999</v>
      </c>
      <c r="F354" s="44">
        <v>14.686999999999999</v>
      </c>
      <c r="G354" s="44">
        <v>-3.3</v>
      </c>
      <c r="H354" s="44">
        <v>3.0289999999999999</v>
      </c>
      <c r="I354" s="44">
        <v>8.01</v>
      </c>
      <c r="J354" s="44">
        <v>10.17</v>
      </c>
      <c r="K354" s="44">
        <v>105.1309</v>
      </c>
      <c r="L354" s="44">
        <v>30.56</v>
      </c>
      <c r="O354" s="69">
        <f t="shared" si="12"/>
        <v>7.5149999999999995E-2</v>
      </c>
      <c r="P354" s="1">
        <f t="shared" si="13"/>
        <v>29.800999999999998</v>
      </c>
    </row>
    <row r="355" spans="1:16" x14ac:dyDescent="0.25">
      <c r="A355" s="50">
        <v>42801</v>
      </c>
      <c r="B355" s="66">
        <v>0.42881944444444442</v>
      </c>
      <c r="C355" s="44">
        <v>137.5</v>
      </c>
      <c r="D355" s="44">
        <v>8.1300000000000008</v>
      </c>
      <c r="E355" s="44">
        <v>31.856000000000002</v>
      </c>
      <c r="F355" s="44">
        <v>14.686999999999999</v>
      </c>
      <c r="G355" s="44">
        <v>-3.7</v>
      </c>
      <c r="H355" s="44">
        <v>3.0579999999999998</v>
      </c>
      <c r="I355" s="44">
        <v>8.01</v>
      </c>
      <c r="J355" s="44">
        <v>10.19</v>
      </c>
      <c r="K355" s="44">
        <v>105.2778</v>
      </c>
      <c r="L355" s="44">
        <v>30.56</v>
      </c>
      <c r="O355" s="69">
        <f t="shared" si="12"/>
        <v>5.3749999999999964E-2</v>
      </c>
      <c r="P355" s="1">
        <f t="shared" si="13"/>
        <v>29.774000000000001</v>
      </c>
    </row>
    <row r="356" spans="1:16" x14ac:dyDescent="0.25">
      <c r="A356" s="50">
        <v>42801</v>
      </c>
      <c r="B356" s="66">
        <v>0.4289351851851852</v>
      </c>
      <c r="C356" s="44">
        <v>137.66669999999999</v>
      </c>
      <c r="D356" s="44">
        <v>8.1300000000000008</v>
      </c>
      <c r="E356" s="44">
        <v>31.937999999999999</v>
      </c>
      <c r="F356" s="44">
        <v>14.686999999999999</v>
      </c>
      <c r="G356" s="44">
        <v>-4</v>
      </c>
      <c r="H356" s="44">
        <v>3.0579999999999998</v>
      </c>
      <c r="I356" s="44">
        <v>8.01</v>
      </c>
      <c r="J356" s="44">
        <v>10.18</v>
      </c>
      <c r="K356" s="44">
        <v>105.2761</v>
      </c>
      <c r="L356" s="44">
        <v>30.56</v>
      </c>
      <c r="O356" s="69">
        <f t="shared" si="12"/>
        <v>3.7699999999999984E-2</v>
      </c>
      <c r="P356" s="1">
        <f t="shared" si="13"/>
        <v>29.855999999999998</v>
      </c>
    </row>
    <row r="357" spans="1:16" x14ac:dyDescent="0.25">
      <c r="A357" s="50">
        <v>42801</v>
      </c>
      <c r="B357" s="66">
        <v>0.42905092592592592</v>
      </c>
      <c r="C357" s="44">
        <v>137.83330000000001</v>
      </c>
      <c r="D357" s="44">
        <v>8.1300000000000008</v>
      </c>
      <c r="E357" s="44">
        <v>31.873000000000001</v>
      </c>
      <c r="F357" s="44">
        <v>14.686999999999999</v>
      </c>
      <c r="G357" s="44">
        <v>-3.9</v>
      </c>
      <c r="H357" s="44">
        <v>3.0289999999999999</v>
      </c>
      <c r="I357" s="44">
        <v>8.01</v>
      </c>
      <c r="J357" s="44">
        <v>10.18</v>
      </c>
      <c r="K357" s="44">
        <v>105.2774</v>
      </c>
      <c r="L357" s="44">
        <v>30.56</v>
      </c>
      <c r="O357" s="69">
        <f t="shared" si="12"/>
        <v>4.3049999999999977E-2</v>
      </c>
      <c r="P357" s="1">
        <f t="shared" si="13"/>
        <v>29.791</v>
      </c>
    </row>
    <row r="358" spans="1:16" x14ac:dyDescent="0.25">
      <c r="A358" s="50">
        <v>42801</v>
      </c>
      <c r="B358" s="66">
        <v>0.4291666666666667</v>
      </c>
      <c r="C358" s="44">
        <v>138</v>
      </c>
      <c r="D358" s="44">
        <v>8.1300000000000008</v>
      </c>
      <c r="E358" s="44">
        <v>31.873000000000001</v>
      </c>
      <c r="F358" s="44">
        <v>14.686999999999999</v>
      </c>
      <c r="G358" s="44">
        <v>-4.0999999999999996</v>
      </c>
      <c r="H358" s="44">
        <v>3.0289999999999999</v>
      </c>
      <c r="I358" s="44">
        <v>8.01</v>
      </c>
      <c r="J358" s="44">
        <v>10.19</v>
      </c>
      <c r="K358" s="44">
        <v>105.3828</v>
      </c>
      <c r="L358" s="44">
        <v>30.57</v>
      </c>
      <c r="O358" s="69">
        <f t="shared" si="12"/>
        <v>3.234999999999999E-2</v>
      </c>
      <c r="P358" s="1">
        <f t="shared" si="13"/>
        <v>29.791</v>
      </c>
    </row>
    <row r="359" spans="1:16" x14ac:dyDescent="0.25">
      <c r="A359" s="50">
        <v>42801</v>
      </c>
      <c r="B359" s="66">
        <v>0.42928240740740736</v>
      </c>
      <c r="C359" s="44">
        <v>138.16669999999999</v>
      </c>
      <c r="D359" s="44">
        <v>8.1300000000000008</v>
      </c>
      <c r="E359" s="44">
        <v>31.844999999999999</v>
      </c>
      <c r="F359" s="44">
        <v>14.686999999999999</v>
      </c>
      <c r="G359" s="44">
        <v>-3.7</v>
      </c>
      <c r="H359" s="44">
        <v>3.0289999999999999</v>
      </c>
      <c r="I359" s="44">
        <v>8.02</v>
      </c>
      <c r="J359" s="44">
        <v>10.199999999999999</v>
      </c>
      <c r="K359" s="44">
        <v>105.4211</v>
      </c>
      <c r="L359" s="44">
        <v>30.57</v>
      </c>
      <c r="O359" s="69">
        <f t="shared" si="12"/>
        <v>5.3749999999999964E-2</v>
      </c>
      <c r="P359" s="1">
        <f t="shared" si="13"/>
        <v>29.762999999999998</v>
      </c>
    </row>
    <row r="360" spans="1:16" x14ac:dyDescent="0.25">
      <c r="A360" s="50">
        <v>42801</v>
      </c>
      <c r="B360" s="66">
        <v>0.42939814814814814</v>
      </c>
      <c r="C360" s="44">
        <v>138.33330000000001</v>
      </c>
      <c r="D360" s="44">
        <v>8.1300000000000008</v>
      </c>
      <c r="E360" s="44">
        <v>31.878</v>
      </c>
      <c r="F360" s="44">
        <v>14.686999999999999</v>
      </c>
      <c r="G360" s="44">
        <v>-3.6</v>
      </c>
      <c r="H360" s="44">
        <v>3.0579999999999998</v>
      </c>
      <c r="I360" s="44">
        <v>8.02</v>
      </c>
      <c r="J360" s="44">
        <v>10.199999999999999</v>
      </c>
      <c r="K360" s="44">
        <v>105.4813</v>
      </c>
      <c r="L360" s="44">
        <v>30.57</v>
      </c>
      <c r="O360" s="69">
        <f t="shared" si="12"/>
        <v>5.9099999999999986E-2</v>
      </c>
      <c r="P360" s="1">
        <f t="shared" si="13"/>
        <v>29.795999999999999</v>
      </c>
    </row>
    <row r="361" spans="1:16" x14ac:dyDescent="0.25">
      <c r="A361" s="50">
        <v>42801</v>
      </c>
      <c r="B361" s="66">
        <v>0.42951388888888892</v>
      </c>
      <c r="C361" s="44">
        <v>138.5</v>
      </c>
      <c r="D361" s="44">
        <v>8.1199999999999992</v>
      </c>
      <c r="E361" s="44">
        <v>31.861999999999998</v>
      </c>
      <c r="F361" s="44">
        <v>14.686999999999999</v>
      </c>
      <c r="G361" s="44">
        <v>-3.5</v>
      </c>
      <c r="H361" s="44">
        <v>3.0579999999999998</v>
      </c>
      <c r="I361" s="44">
        <v>8.02</v>
      </c>
      <c r="J361" s="44">
        <v>10.220000000000001</v>
      </c>
      <c r="K361" s="44">
        <v>105.6101</v>
      </c>
      <c r="L361" s="44">
        <v>30.58</v>
      </c>
      <c r="O361" s="69">
        <f t="shared" si="12"/>
        <v>6.444999999999998E-2</v>
      </c>
      <c r="P361" s="1">
        <f t="shared" si="13"/>
        <v>29.779999999999998</v>
      </c>
    </row>
    <row r="362" spans="1:16" x14ac:dyDescent="0.25">
      <c r="A362" s="50">
        <v>42801</v>
      </c>
      <c r="B362" s="66">
        <v>0.42962962962962964</v>
      </c>
      <c r="C362" s="44">
        <v>138.66669999999999</v>
      </c>
      <c r="D362" s="44">
        <v>8.1300000000000008</v>
      </c>
      <c r="E362" s="44">
        <v>31.878</v>
      </c>
      <c r="F362" s="44">
        <v>14.686999999999999</v>
      </c>
      <c r="G362" s="44">
        <v>-4.0999999999999996</v>
      </c>
      <c r="H362" s="44">
        <v>3.0579999999999998</v>
      </c>
      <c r="I362" s="44">
        <v>8.02</v>
      </c>
      <c r="J362" s="44">
        <v>10.199999999999999</v>
      </c>
      <c r="K362" s="44">
        <v>105.46129999999999</v>
      </c>
      <c r="L362" s="44">
        <v>30.57</v>
      </c>
      <c r="O362" s="69">
        <f t="shared" si="12"/>
        <v>3.234999999999999E-2</v>
      </c>
      <c r="P362" s="1">
        <f t="shared" si="13"/>
        <v>29.795999999999999</v>
      </c>
    </row>
    <row r="363" spans="1:16" x14ac:dyDescent="0.25">
      <c r="A363" s="50">
        <v>42801</v>
      </c>
      <c r="B363" s="66">
        <v>0.42974537037037036</v>
      </c>
      <c r="C363" s="44">
        <v>138.83330000000001</v>
      </c>
      <c r="D363" s="44">
        <v>8.1300000000000008</v>
      </c>
      <c r="E363" s="44">
        <v>31.806999999999999</v>
      </c>
      <c r="F363" s="44">
        <v>14.686999999999999</v>
      </c>
      <c r="G363" s="44">
        <v>-3.5</v>
      </c>
      <c r="H363" s="44">
        <v>3.0579999999999998</v>
      </c>
      <c r="I363" s="44">
        <v>8.02</v>
      </c>
      <c r="J363" s="44">
        <v>10.210000000000001</v>
      </c>
      <c r="K363" s="44">
        <v>105.56959999999999</v>
      </c>
      <c r="L363" s="44">
        <v>30.57</v>
      </c>
      <c r="O363" s="69">
        <f t="shared" si="12"/>
        <v>6.444999999999998E-2</v>
      </c>
      <c r="P363" s="1">
        <f t="shared" si="13"/>
        <v>29.724999999999998</v>
      </c>
    </row>
    <row r="364" spans="1:16" x14ac:dyDescent="0.25">
      <c r="A364" s="50">
        <v>42801</v>
      </c>
      <c r="B364" s="66">
        <v>0.42986111111111108</v>
      </c>
      <c r="C364" s="44">
        <v>139</v>
      </c>
      <c r="D364" s="44">
        <v>8.1300000000000008</v>
      </c>
      <c r="E364" s="44">
        <v>31.882999999999999</v>
      </c>
      <c r="F364" s="44">
        <v>14.686999999999999</v>
      </c>
      <c r="G364" s="44">
        <v>-3.6</v>
      </c>
      <c r="H364" s="44">
        <v>3.0289999999999999</v>
      </c>
      <c r="I364" s="44">
        <v>8.02</v>
      </c>
      <c r="J364" s="44">
        <v>10.210000000000001</v>
      </c>
      <c r="K364" s="44">
        <v>105.53789999999999</v>
      </c>
      <c r="L364" s="44">
        <v>30.57</v>
      </c>
      <c r="O364" s="69">
        <f t="shared" si="12"/>
        <v>5.9099999999999986E-2</v>
      </c>
      <c r="P364" s="1">
        <f t="shared" si="13"/>
        <v>29.800999999999998</v>
      </c>
    </row>
    <row r="365" spans="1:16" x14ac:dyDescent="0.25">
      <c r="A365" s="50">
        <v>42801</v>
      </c>
      <c r="B365" s="66">
        <v>0.42997685185185186</v>
      </c>
      <c r="C365" s="44">
        <v>139.16669999999999</v>
      </c>
      <c r="D365" s="44">
        <v>8.1300000000000008</v>
      </c>
      <c r="E365" s="44">
        <v>31.922000000000001</v>
      </c>
      <c r="F365" s="44">
        <v>14.686999999999999</v>
      </c>
      <c r="G365" s="44">
        <v>-3.6</v>
      </c>
      <c r="H365" s="44">
        <v>3.0289999999999999</v>
      </c>
      <c r="I365" s="44">
        <v>8.01</v>
      </c>
      <c r="J365" s="44">
        <v>10.18</v>
      </c>
      <c r="K365" s="44">
        <v>105.25790000000001</v>
      </c>
      <c r="L365" s="44">
        <v>30.58</v>
      </c>
      <c r="O365" s="69">
        <f t="shared" si="12"/>
        <v>5.9099999999999986E-2</v>
      </c>
      <c r="P365" s="1">
        <f t="shared" si="13"/>
        <v>29.84</v>
      </c>
    </row>
    <row r="366" spans="1:16" x14ac:dyDescent="0.25">
      <c r="A366" s="50">
        <v>42801</v>
      </c>
      <c r="B366" s="66">
        <v>0.43009259259259264</v>
      </c>
      <c r="C366" s="44">
        <v>139.33330000000001</v>
      </c>
      <c r="D366" s="44">
        <v>8.14</v>
      </c>
      <c r="E366" s="44">
        <v>31.916</v>
      </c>
      <c r="F366" s="44">
        <v>14.686999999999999</v>
      </c>
      <c r="G366" s="44">
        <v>-3.7</v>
      </c>
      <c r="H366" s="44">
        <v>3.0289999999999999</v>
      </c>
      <c r="I366" s="44">
        <v>8.01</v>
      </c>
      <c r="J366" s="44">
        <v>10.15</v>
      </c>
      <c r="K366" s="44">
        <v>104.93510000000001</v>
      </c>
      <c r="L366" s="44">
        <v>30.58</v>
      </c>
      <c r="O366" s="69">
        <f t="shared" si="12"/>
        <v>5.3749999999999964E-2</v>
      </c>
      <c r="P366" s="1">
        <f t="shared" si="13"/>
        <v>29.834</v>
      </c>
    </row>
    <row r="367" spans="1:16" x14ac:dyDescent="0.25">
      <c r="A367" s="50">
        <v>42801</v>
      </c>
      <c r="B367" s="66">
        <v>0.4302083333333333</v>
      </c>
      <c r="C367" s="44">
        <v>139.5</v>
      </c>
      <c r="D367" s="44">
        <v>8.14</v>
      </c>
      <c r="E367" s="44">
        <v>31.856000000000002</v>
      </c>
      <c r="F367" s="44">
        <v>14.686999999999999</v>
      </c>
      <c r="G367" s="44">
        <v>-3.7</v>
      </c>
      <c r="H367" s="44">
        <v>3.0579999999999998</v>
      </c>
      <c r="I367" s="44">
        <v>8.01</v>
      </c>
      <c r="J367" s="44">
        <v>10.130000000000001</v>
      </c>
      <c r="K367" s="44">
        <v>104.7732</v>
      </c>
      <c r="L367" s="44">
        <v>30.58</v>
      </c>
      <c r="O367" s="69">
        <f t="shared" si="12"/>
        <v>5.3749999999999964E-2</v>
      </c>
      <c r="P367" s="1">
        <f t="shared" si="13"/>
        <v>29.774000000000001</v>
      </c>
    </row>
    <row r="368" spans="1:16" x14ac:dyDescent="0.25">
      <c r="A368" s="50">
        <v>42801</v>
      </c>
      <c r="B368" s="66">
        <v>0.43032407407407408</v>
      </c>
      <c r="C368" s="44">
        <v>139.66669999999999</v>
      </c>
      <c r="D368" s="44">
        <v>8.1300000000000008</v>
      </c>
      <c r="E368" s="44">
        <v>31.478999999999999</v>
      </c>
      <c r="F368" s="44">
        <v>14.686999999999999</v>
      </c>
      <c r="G368" s="44">
        <v>-3.2</v>
      </c>
      <c r="H368" s="44">
        <v>3.0579999999999998</v>
      </c>
      <c r="I368" s="44">
        <v>8.02</v>
      </c>
      <c r="J368" s="44">
        <v>10.15</v>
      </c>
      <c r="K368" s="44">
        <v>104.886</v>
      </c>
      <c r="L368" s="44">
        <v>30.58</v>
      </c>
      <c r="O368" s="69">
        <f t="shared" si="12"/>
        <v>8.049999999999996E-2</v>
      </c>
      <c r="P368" s="1">
        <f t="shared" si="13"/>
        <v>29.396999999999998</v>
      </c>
    </row>
    <row r="369" spans="1:16" x14ac:dyDescent="0.25">
      <c r="A369" s="50">
        <v>42801</v>
      </c>
      <c r="B369" s="66">
        <v>0.4304398148148148</v>
      </c>
      <c r="C369" s="44">
        <v>139.83330000000001</v>
      </c>
      <c r="D369" s="44">
        <v>8.1300000000000008</v>
      </c>
      <c r="E369" s="44">
        <v>31.741</v>
      </c>
      <c r="F369" s="44">
        <v>14.686999999999999</v>
      </c>
      <c r="G369" s="44">
        <v>-3.3</v>
      </c>
      <c r="H369" s="44">
        <v>3.0289999999999999</v>
      </c>
      <c r="I369" s="44">
        <v>8.02</v>
      </c>
      <c r="J369" s="44">
        <v>10.199999999999999</v>
      </c>
      <c r="K369" s="44">
        <v>105.3926</v>
      </c>
      <c r="L369" s="44">
        <v>30.57</v>
      </c>
      <c r="O369" s="69">
        <f t="shared" si="12"/>
        <v>7.5149999999999995E-2</v>
      </c>
      <c r="P369" s="1">
        <f t="shared" si="13"/>
        <v>29.658999999999999</v>
      </c>
    </row>
    <row r="370" spans="1:16" x14ac:dyDescent="0.25">
      <c r="A370" s="50">
        <v>42801</v>
      </c>
      <c r="B370" s="66">
        <v>0.43055555555555558</v>
      </c>
      <c r="C370" s="44">
        <v>140</v>
      </c>
      <c r="D370" s="44">
        <v>8.1300000000000008</v>
      </c>
      <c r="E370" s="44">
        <v>31.757999999999999</v>
      </c>
      <c r="F370" s="44">
        <v>14.686999999999999</v>
      </c>
      <c r="G370" s="44">
        <v>-3.4</v>
      </c>
      <c r="H370" s="44">
        <v>3.0289999999999999</v>
      </c>
      <c r="I370" s="44">
        <v>8.02</v>
      </c>
      <c r="J370" s="44">
        <v>10.199999999999999</v>
      </c>
      <c r="K370" s="44">
        <v>105.40170000000001</v>
      </c>
      <c r="L370" s="44">
        <v>30.58</v>
      </c>
      <c r="O370" s="69">
        <f t="shared" si="12"/>
        <v>6.9800000000000001E-2</v>
      </c>
      <c r="P370" s="1">
        <f t="shared" si="13"/>
        <v>29.675999999999998</v>
      </c>
    </row>
    <row r="371" spans="1:16" x14ac:dyDescent="0.25">
      <c r="A371" s="50">
        <v>42801</v>
      </c>
      <c r="B371" s="66">
        <v>0.43067129629629625</v>
      </c>
      <c r="C371" s="44">
        <v>140.16669999999999</v>
      </c>
      <c r="D371" s="44">
        <v>8.15</v>
      </c>
      <c r="E371" s="44">
        <v>31.731000000000002</v>
      </c>
      <c r="F371" s="44">
        <v>14.686999999999999</v>
      </c>
      <c r="G371" s="44">
        <v>-3.5</v>
      </c>
      <c r="H371" s="44">
        <v>3.0289999999999999</v>
      </c>
      <c r="I371" s="44">
        <v>8.01</v>
      </c>
      <c r="J371" s="44">
        <v>10.17</v>
      </c>
      <c r="K371" s="44">
        <v>105.197</v>
      </c>
      <c r="L371" s="44">
        <v>30.61</v>
      </c>
      <c r="O371" s="69">
        <f t="shared" si="12"/>
        <v>6.444999999999998E-2</v>
      </c>
      <c r="P371" s="1">
        <f t="shared" si="13"/>
        <v>29.649000000000001</v>
      </c>
    </row>
    <row r="372" spans="1:16" x14ac:dyDescent="0.25">
      <c r="A372" s="50">
        <v>42801</v>
      </c>
      <c r="B372" s="66">
        <v>0.43078703703703702</v>
      </c>
      <c r="C372" s="44">
        <v>140.33330000000001</v>
      </c>
      <c r="D372" s="44">
        <v>8.16</v>
      </c>
      <c r="E372" s="44">
        <v>31.452000000000002</v>
      </c>
      <c r="F372" s="44">
        <v>14.686999999999999</v>
      </c>
      <c r="G372" s="44">
        <v>-3.2</v>
      </c>
      <c r="H372" s="44">
        <v>3.0289999999999999</v>
      </c>
      <c r="I372" s="44">
        <v>8.01</v>
      </c>
      <c r="J372" s="44">
        <v>10.09</v>
      </c>
      <c r="K372" s="44">
        <v>104.452</v>
      </c>
      <c r="L372" s="44">
        <v>30.6</v>
      </c>
      <c r="O372" s="69">
        <f t="shared" si="12"/>
        <v>8.049999999999996E-2</v>
      </c>
      <c r="P372" s="1">
        <f t="shared" si="13"/>
        <v>29.37</v>
      </c>
    </row>
    <row r="373" spans="1:16" x14ac:dyDescent="0.25">
      <c r="A373" s="50">
        <v>42801</v>
      </c>
      <c r="B373" s="66">
        <v>0.4309027777777778</v>
      </c>
      <c r="C373" s="44">
        <v>140.5</v>
      </c>
      <c r="D373" s="44">
        <v>8.17</v>
      </c>
      <c r="E373" s="44">
        <v>31.818000000000001</v>
      </c>
      <c r="F373" s="44">
        <v>14.686999999999999</v>
      </c>
      <c r="G373" s="44">
        <v>-3.4</v>
      </c>
      <c r="H373" s="44">
        <v>3.0289999999999999</v>
      </c>
      <c r="I373" s="44">
        <v>8</v>
      </c>
      <c r="J373" s="44">
        <v>10.02</v>
      </c>
      <c r="K373" s="44">
        <v>103.70910000000001</v>
      </c>
      <c r="L373" s="44">
        <v>30.62</v>
      </c>
      <c r="O373" s="69">
        <f t="shared" si="12"/>
        <v>6.9800000000000001E-2</v>
      </c>
      <c r="P373" s="1">
        <f t="shared" si="13"/>
        <v>29.736000000000001</v>
      </c>
    </row>
    <row r="374" spans="1:16" x14ac:dyDescent="0.25">
      <c r="A374" s="50">
        <v>42801</v>
      </c>
      <c r="B374" s="66">
        <v>0.43101851851851852</v>
      </c>
      <c r="C374" s="44">
        <v>140.66669999999999</v>
      </c>
      <c r="D374" s="44">
        <v>8.17</v>
      </c>
      <c r="E374" s="44">
        <v>31.806999999999999</v>
      </c>
      <c r="F374" s="44">
        <v>14.686999999999999</v>
      </c>
      <c r="G374" s="44">
        <v>-3</v>
      </c>
      <c r="H374" s="44">
        <v>3.0289999999999999</v>
      </c>
      <c r="I374" s="44">
        <v>8</v>
      </c>
      <c r="J374" s="44">
        <v>9.9600000000000009</v>
      </c>
      <c r="K374" s="44">
        <v>103.1204</v>
      </c>
      <c r="L374" s="44">
        <v>30.61</v>
      </c>
      <c r="O374" s="69">
        <f t="shared" si="12"/>
        <v>9.1199999999999976E-2</v>
      </c>
      <c r="P374" s="1">
        <f t="shared" si="13"/>
        <v>29.724999999999998</v>
      </c>
    </row>
    <row r="375" spans="1:16" x14ac:dyDescent="0.25">
      <c r="A375" s="50">
        <v>42801</v>
      </c>
      <c r="B375" s="66">
        <v>0.43113425925925924</v>
      </c>
      <c r="C375" s="44">
        <v>140.83330000000001</v>
      </c>
      <c r="D375" s="44">
        <v>8.17</v>
      </c>
      <c r="E375" s="44">
        <v>31.844999999999999</v>
      </c>
      <c r="F375" s="44">
        <v>14.686999999999999</v>
      </c>
      <c r="G375" s="44">
        <v>-3.3</v>
      </c>
      <c r="H375" s="44">
        <v>3.0579999999999998</v>
      </c>
      <c r="I375" s="44">
        <v>8</v>
      </c>
      <c r="J375" s="44">
        <v>9.9499999999999993</v>
      </c>
      <c r="K375" s="44">
        <v>103.0155</v>
      </c>
      <c r="L375" s="44">
        <v>30.61</v>
      </c>
      <c r="O375" s="69">
        <f t="shared" si="12"/>
        <v>7.5149999999999995E-2</v>
      </c>
      <c r="P375" s="1">
        <f t="shared" si="13"/>
        <v>29.762999999999998</v>
      </c>
    </row>
    <row r="376" spans="1:16" x14ac:dyDescent="0.25">
      <c r="A376" s="50">
        <v>42801</v>
      </c>
      <c r="B376" s="66">
        <v>0.43124999999999997</v>
      </c>
      <c r="C376" s="44">
        <v>141</v>
      </c>
      <c r="D376" s="44">
        <v>8.17</v>
      </c>
      <c r="E376" s="44">
        <v>31.882999999999999</v>
      </c>
      <c r="F376" s="44">
        <v>14.686999999999999</v>
      </c>
      <c r="G376" s="44">
        <v>-2.9</v>
      </c>
      <c r="H376" s="44">
        <v>3.0579999999999998</v>
      </c>
      <c r="I376" s="44">
        <v>8</v>
      </c>
      <c r="J376" s="44">
        <v>9.93</v>
      </c>
      <c r="K376" s="44">
        <v>102.80240000000001</v>
      </c>
      <c r="L376" s="44">
        <v>30.61</v>
      </c>
      <c r="O376" s="69">
        <f t="shared" si="12"/>
        <v>9.6549999999999997E-2</v>
      </c>
      <c r="P376" s="1">
        <f t="shared" si="13"/>
        <v>29.800999999999998</v>
      </c>
    </row>
    <row r="377" spans="1:16" x14ac:dyDescent="0.25">
      <c r="A377" s="50">
        <v>42801</v>
      </c>
      <c r="B377" s="66">
        <v>0.43136574074074074</v>
      </c>
      <c r="C377" s="44">
        <v>141.16669999999999</v>
      </c>
      <c r="D377" s="44">
        <v>8.17</v>
      </c>
      <c r="E377" s="44">
        <v>31.861000000000001</v>
      </c>
      <c r="F377" s="44">
        <v>14.686999999999999</v>
      </c>
      <c r="G377" s="44">
        <v>-2.7</v>
      </c>
      <c r="H377" s="44">
        <v>3.0289999999999999</v>
      </c>
      <c r="I377" s="44">
        <v>8</v>
      </c>
      <c r="J377" s="44">
        <v>9.94</v>
      </c>
      <c r="K377" s="44">
        <v>102.8655</v>
      </c>
      <c r="L377" s="44">
        <v>30.62</v>
      </c>
      <c r="O377" s="69">
        <f t="shared" si="12"/>
        <v>0.10724999999999998</v>
      </c>
      <c r="P377" s="1">
        <f t="shared" si="13"/>
        <v>29.779</v>
      </c>
    </row>
    <row r="378" spans="1:16" x14ac:dyDescent="0.25">
      <c r="A378" s="50">
        <v>42801</v>
      </c>
      <c r="B378" s="66">
        <v>0.43148148148148152</v>
      </c>
      <c r="C378" s="44">
        <v>141.33330000000001</v>
      </c>
      <c r="D378" s="44">
        <v>8.16</v>
      </c>
      <c r="E378" s="44">
        <v>31.643000000000001</v>
      </c>
      <c r="F378" s="44">
        <v>14.686999999999999</v>
      </c>
      <c r="G378" s="44">
        <v>-3</v>
      </c>
      <c r="H378" s="44">
        <v>3.0579999999999998</v>
      </c>
      <c r="I378" s="44">
        <v>8</v>
      </c>
      <c r="J378" s="44">
        <v>9.93</v>
      </c>
      <c r="K378" s="44">
        <v>102.74760000000001</v>
      </c>
      <c r="L378" s="44">
        <v>30.6</v>
      </c>
      <c r="O378" s="69">
        <f t="shared" si="12"/>
        <v>9.1199999999999976E-2</v>
      </c>
      <c r="P378" s="1">
        <f t="shared" si="13"/>
        <v>29.561</v>
      </c>
    </row>
    <row r="379" spans="1:16" x14ac:dyDescent="0.25">
      <c r="A379" s="50">
        <v>42801</v>
      </c>
      <c r="B379" s="66">
        <v>0.43159722222222219</v>
      </c>
      <c r="C379" s="44">
        <v>141.5</v>
      </c>
      <c r="D379" s="44">
        <v>8.16</v>
      </c>
      <c r="E379" s="44">
        <v>31.751999999999999</v>
      </c>
      <c r="F379" s="44">
        <v>14.686999999999999</v>
      </c>
      <c r="G379" s="44">
        <v>-3.6</v>
      </c>
      <c r="H379" s="44">
        <v>3.0289999999999999</v>
      </c>
      <c r="I379" s="44">
        <v>8</v>
      </c>
      <c r="J379" s="44">
        <v>9.94</v>
      </c>
      <c r="K379" s="44">
        <v>102.8605</v>
      </c>
      <c r="L379" s="44">
        <v>30.6</v>
      </c>
      <c r="O379" s="69">
        <f t="shared" si="12"/>
        <v>5.9099999999999986E-2</v>
      </c>
      <c r="P379" s="1">
        <f t="shared" si="13"/>
        <v>29.669999999999998</v>
      </c>
    </row>
    <row r="380" spans="1:16" x14ac:dyDescent="0.25">
      <c r="A380" s="50">
        <v>42801</v>
      </c>
      <c r="B380" s="66">
        <v>0.43171296296296297</v>
      </c>
      <c r="C380" s="44">
        <v>141.66669999999999</v>
      </c>
      <c r="D380" s="44">
        <v>8.15</v>
      </c>
      <c r="E380" s="44">
        <v>31.827999999999999</v>
      </c>
      <c r="F380" s="44">
        <v>14.686999999999999</v>
      </c>
      <c r="G380" s="44">
        <v>-3</v>
      </c>
      <c r="H380" s="44">
        <v>3.0289999999999999</v>
      </c>
      <c r="I380" s="44">
        <v>8</v>
      </c>
      <c r="J380" s="44">
        <v>9.9499999999999993</v>
      </c>
      <c r="K380" s="44">
        <v>102.9169</v>
      </c>
      <c r="L380" s="44">
        <v>30.61</v>
      </c>
      <c r="O380" s="69">
        <f t="shared" si="12"/>
        <v>9.1199999999999976E-2</v>
      </c>
      <c r="P380" s="1">
        <f t="shared" si="13"/>
        <v>29.745999999999999</v>
      </c>
    </row>
    <row r="381" spans="1:16" x14ac:dyDescent="0.25">
      <c r="A381" s="50">
        <v>42801</v>
      </c>
      <c r="B381" s="66">
        <v>0.43182870370370369</v>
      </c>
      <c r="C381" s="44">
        <v>141.83330000000001</v>
      </c>
      <c r="D381" s="44">
        <v>8.15</v>
      </c>
      <c r="E381" s="44">
        <v>30.594999999999999</v>
      </c>
      <c r="F381" s="44">
        <v>14.686999999999999</v>
      </c>
      <c r="G381" s="44">
        <v>-3.6</v>
      </c>
      <c r="H381" s="44">
        <v>3.0289999999999999</v>
      </c>
      <c r="I381" s="44">
        <v>8.01</v>
      </c>
      <c r="J381" s="44">
        <v>9.9600000000000009</v>
      </c>
      <c r="K381" s="44">
        <v>103.0309</v>
      </c>
      <c r="L381" s="44">
        <v>30.62</v>
      </c>
      <c r="O381" s="69">
        <f t="shared" si="12"/>
        <v>5.9099999999999986E-2</v>
      </c>
      <c r="P381" s="1">
        <f t="shared" si="13"/>
        <v>28.512999999999998</v>
      </c>
    </row>
    <row r="382" spans="1:16" x14ac:dyDescent="0.25">
      <c r="A382" s="50">
        <v>42801</v>
      </c>
      <c r="B382" s="66">
        <v>0.43194444444444446</v>
      </c>
      <c r="C382" s="44">
        <v>142</v>
      </c>
      <c r="D382" s="44">
        <v>8.1300000000000008</v>
      </c>
      <c r="E382" s="44">
        <v>24.047000000000001</v>
      </c>
      <c r="F382" s="44">
        <v>14.686999999999999</v>
      </c>
      <c r="G382" s="44">
        <v>-4</v>
      </c>
      <c r="H382" s="44">
        <v>3.0579999999999998</v>
      </c>
      <c r="I382" s="44">
        <v>8.02</v>
      </c>
      <c r="J382" s="44">
        <v>10.07</v>
      </c>
      <c r="K382" s="44">
        <v>104.0986</v>
      </c>
      <c r="L382" s="44">
        <v>30.53</v>
      </c>
      <c r="O382" s="69">
        <f t="shared" si="12"/>
        <v>3.7699999999999984E-2</v>
      </c>
      <c r="P382" s="1">
        <f t="shared" si="13"/>
        <v>21.965</v>
      </c>
    </row>
    <row r="383" spans="1:16" x14ac:dyDescent="0.25">
      <c r="A383" s="50">
        <v>42801</v>
      </c>
      <c r="B383" s="66">
        <v>0.43206018518518513</v>
      </c>
      <c r="C383" s="44">
        <v>142.16669999999999</v>
      </c>
      <c r="D383" s="44">
        <v>8.11</v>
      </c>
      <c r="E383" s="44">
        <v>19.116</v>
      </c>
      <c r="F383" s="44">
        <v>14.686999999999999</v>
      </c>
      <c r="G383" s="44">
        <v>-4.2</v>
      </c>
      <c r="H383" s="44">
        <v>3.0289999999999999</v>
      </c>
      <c r="I383" s="44">
        <v>8.0299999999999994</v>
      </c>
      <c r="J383" s="44">
        <v>10.220000000000001</v>
      </c>
      <c r="K383" s="44">
        <v>105.5966</v>
      </c>
      <c r="L383" s="44">
        <v>30.5</v>
      </c>
      <c r="O383" s="69">
        <f t="shared" si="12"/>
        <v>2.6999999999999968E-2</v>
      </c>
      <c r="P383" s="1">
        <f t="shared" si="13"/>
        <v>17.033999999999999</v>
      </c>
    </row>
    <row r="384" spans="1:16" x14ac:dyDescent="0.25">
      <c r="A384" s="50">
        <v>42801</v>
      </c>
      <c r="B384" s="66">
        <v>0.43217592592592591</v>
      </c>
      <c r="C384" s="44">
        <v>142.33330000000001</v>
      </c>
      <c r="D384" s="44">
        <v>8.1</v>
      </c>
      <c r="E384" s="44">
        <v>18.827000000000002</v>
      </c>
      <c r="F384" s="44">
        <v>14.686999999999999</v>
      </c>
      <c r="G384" s="44">
        <v>-4.2</v>
      </c>
      <c r="H384" s="44">
        <v>3.0579999999999998</v>
      </c>
      <c r="I384" s="44">
        <v>8.0399999999999991</v>
      </c>
      <c r="J384" s="44">
        <v>10.36</v>
      </c>
      <c r="K384" s="44">
        <v>106.96250000000001</v>
      </c>
      <c r="L384" s="44">
        <v>30.48</v>
      </c>
      <c r="O384" s="69">
        <f t="shared" si="12"/>
        <v>2.6999999999999968E-2</v>
      </c>
      <c r="P384" s="1">
        <f t="shared" si="13"/>
        <v>16.745000000000001</v>
      </c>
    </row>
    <row r="385" spans="1:16" x14ac:dyDescent="0.25">
      <c r="A385" s="50">
        <v>42801</v>
      </c>
      <c r="B385" s="66">
        <v>0.43229166666666669</v>
      </c>
      <c r="C385" s="44">
        <v>142.5</v>
      </c>
      <c r="D385" s="44">
        <v>8.08</v>
      </c>
      <c r="E385" s="44">
        <v>19.655999999999999</v>
      </c>
      <c r="F385" s="44">
        <v>14.686999999999999</v>
      </c>
      <c r="G385" s="44">
        <v>-4.3</v>
      </c>
      <c r="H385" s="44">
        <v>3.0289999999999999</v>
      </c>
      <c r="I385" s="44">
        <v>8.0399999999999991</v>
      </c>
      <c r="J385" s="44">
        <v>10.45</v>
      </c>
      <c r="K385" s="44">
        <v>107.86320000000001</v>
      </c>
      <c r="L385" s="44">
        <v>30.48</v>
      </c>
      <c r="O385" s="69">
        <f t="shared" si="12"/>
        <v>2.1650000000000003E-2</v>
      </c>
      <c r="P385" s="1">
        <f t="shared" si="13"/>
        <v>17.573999999999998</v>
      </c>
    </row>
    <row r="386" spans="1:16" x14ac:dyDescent="0.25">
      <c r="A386" s="50">
        <v>42801</v>
      </c>
      <c r="B386" s="66">
        <v>0.43240740740740741</v>
      </c>
      <c r="C386" s="44">
        <v>142.66669999999999</v>
      </c>
      <c r="D386" s="44">
        <v>8.09</v>
      </c>
      <c r="E386" s="44">
        <v>19.890999999999998</v>
      </c>
      <c r="F386" s="44">
        <v>14.686999999999999</v>
      </c>
      <c r="G386" s="44">
        <v>-4</v>
      </c>
      <c r="H386" s="44">
        <v>3.0289999999999999</v>
      </c>
      <c r="I386" s="44">
        <v>8.0399999999999991</v>
      </c>
      <c r="J386" s="44">
        <v>10.48</v>
      </c>
      <c r="K386" s="44">
        <v>108.1362</v>
      </c>
      <c r="L386" s="44">
        <v>30.47</v>
      </c>
      <c r="O386" s="69">
        <f t="shared" si="12"/>
        <v>3.7699999999999984E-2</v>
      </c>
      <c r="P386" s="1">
        <f t="shared" si="13"/>
        <v>17.808999999999997</v>
      </c>
    </row>
    <row r="387" spans="1:16" x14ac:dyDescent="0.25">
      <c r="A387" s="50">
        <v>42801</v>
      </c>
      <c r="B387" s="66">
        <v>0.43252314814814818</v>
      </c>
      <c r="C387" s="44">
        <v>142.83330000000001</v>
      </c>
      <c r="D387" s="44">
        <v>8.09</v>
      </c>
      <c r="E387" s="44">
        <v>19.890999999999998</v>
      </c>
      <c r="F387" s="44">
        <v>14.686999999999999</v>
      </c>
      <c r="G387" s="44">
        <v>-4.2</v>
      </c>
      <c r="H387" s="44">
        <v>3.0579999999999998</v>
      </c>
      <c r="I387" s="44">
        <v>8.0399999999999991</v>
      </c>
      <c r="J387" s="44">
        <v>10.51</v>
      </c>
      <c r="K387" s="44">
        <v>108.5215</v>
      </c>
      <c r="L387" s="44">
        <v>30.47</v>
      </c>
      <c r="O387" s="69">
        <f t="shared" si="12"/>
        <v>2.6999999999999968E-2</v>
      </c>
      <c r="P387" s="1">
        <f t="shared" si="13"/>
        <v>17.808999999999997</v>
      </c>
    </row>
    <row r="388" spans="1:16" x14ac:dyDescent="0.25">
      <c r="A388" s="50">
        <v>42801</v>
      </c>
      <c r="B388" s="66">
        <v>0.43263888888888885</v>
      </c>
      <c r="C388" s="44">
        <v>143</v>
      </c>
      <c r="D388" s="44">
        <v>8.09</v>
      </c>
      <c r="E388" s="44">
        <v>19.606999999999999</v>
      </c>
      <c r="F388" s="44">
        <v>14.686999999999999</v>
      </c>
      <c r="G388" s="44">
        <v>-4.3</v>
      </c>
      <c r="H388" s="44">
        <v>3.0289999999999999</v>
      </c>
      <c r="I388" s="44">
        <v>8.0399999999999991</v>
      </c>
      <c r="J388" s="44">
        <v>10.51</v>
      </c>
      <c r="K388" s="44">
        <v>108.4654</v>
      </c>
      <c r="L388" s="44">
        <v>30.47</v>
      </c>
      <c r="O388" s="69">
        <f t="shared" si="12"/>
        <v>2.1650000000000003E-2</v>
      </c>
      <c r="P388" s="1">
        <f t="shared" si="13"/>
        <v>17.524999999999999</v>
      </c>
    </row>
    <row r="389" spans="1:16" x14ac:dyDescent="0.25">
      <c r="A389" s="50">
        <v>42801</v>
      </c>
      <c r="B389" s="66">
        <v>0.43275462962962963</v>
      </c>
      <c r="C389" s="44">
        <v>143.16669999999999</v>
      </c>
      <c r="D389" s="44">
        <v>8.08</v>
      </c>
      <c r="E389" s="44">
        <v>19.367999999999999</v>
      </c>
      <c r="F389" s="44">
        <v>14.686999999999999</v>
      </c>
      <c r="G389" s="44">
        <v>-4.2</v>
      </c>
      <c r="H389" s="44">
        <v>3.0289999999999999</v>
      </c>
      <c r="I389" s="44">
        <v>8.0399999999999991</v>
      </c>
      <c r="J389" s="44">
        <v>10.53</v>
      </c>
      <c r="K389" s="44">
        <v>108.64239999999999</v>
      </c>
      <c r="L389" s="44">
        <v>30.47</v>
      </c>
      <c r="O389" s="69">
        <f t="shared" si="12"/>
        <v>2.6999999999999968E-2</v>
      </c>
      <c r="P389" s="1">
        <f t="shared" si="13"/>
        <v>17.285999999999998</v>
      </c>
    </row>
    <row r="390" spans="1:16" x14ac:dyDescent="0.25">
      <c r="A390" s="50">
        <v>42801</v>
      </c>
      <c r="B390" s="66">
        <v>0.43287037037037041</v>
      </c>
      <c r="C390" s="44">
        <v>143.33330000000001</v>
      </c>
      <c r="D390" s="44">
        <v>8.09</v>
      </c>
      <c r="E390" s="44">
        <v>19.716999999999999</v>
      </c>
      <c r="F390" s="44">
        <v>14.686999999999999</v>
      </c>
      <c r="G390" s="44">
        <v>-4.4000000000000004</v>
      </c>
      <c r="H390" s="44">
        <v>3.0579999999999998</v>
      </c>
      <c r="I390" s="44">
        <v>8.0399999999999991</v>
      </c>
      <c r="J390" s="44">
        <v>10.52</v>
      </c>
      <c r="K390" s="44">
        <v>108.5813</v>
      </c>
      <c r="L390" s="44">
        <v>30.46</v>
      </c>
      <c r="O390" s="69">
        <f t="shared" si="12"/>
        <v>1.6299999999999953E-2</v>
      </c>
      <c r="P390" s="1">
        <f t="shared" si="13"/>
        <v>17.634999999999998</v>
      </c>
    </row>
    <row r="391" spans="1:16" x14ac:dyDescent="0.25">
      <c r="A391" s="50">
        <v>42801</v>
      </c>
      <c r="B391" s="66">
        <v>0.43298611111111113</v>
      </c>
      <c r="C391" s="44">
        <v>143.5</v>
      </c>
      <c r="D391" s="44">
        <v>8.09</v>
      </c>
      <c r="E391" s="44">
        <v>19.722000000000001</v>
      </c>
      <c r="F391" s="44">
        <v>14.686999999999999</v>
      </c>
      <c r="G391" s="44">
        <v>-4.5</v>
      </c>
      <c r="H391" s="44">
        <v>3.0579999999999998</v>
      </c>
      <c r="I391" s="44">
        <v>8.0399999999999991</v>
      </c>
      <c r="J391" s="44">
        <v>10.52</v>
      </c>
      <c r="K391" s="44">
        <v>108.60639999999999</v>
      </c>
      <c r="L391" s="44">
        <v>30.47</v>
      </c>
      <c r="O391" s="69">
        <f t="shared" si="12"/>
        <v>1.0949999999999988E-2</v>
      </c>
      <c r="P391" s="1">
        <f t="shared" si="13"/>
        <v>17.64</v>
      </c>
    </row>
    <row r="392" spans="1:16" x14ac:dyDescent="0.25">
      <c r="A392" s="50">
        <v>42801</v>
      </c>
      <c r="B392" s="66">
        <v>0.43310185185185185</v>
      </c>
      <c r="C392" s="44">
        <v>143.66669999999999</v>
      </c>
      <c r="D392" s="44">
        <v>8.09</v>
      </c>
      <c r="E392" s="44">
        <v>19.672999999999998</v>
      </c>
      <c r="F392" s="44">
        <v>14.686999999999999</v>
      </c>
      <c r="G392" s="44">
        <v>-4.2</v>
      </c>
      <c r="H392" s="44">
        <v>3.0289999999999999</v>
      </c>
      <c r="I392" s="44">
        <v>8.0399999999999991</v>
      </c>
      <c r="J392" s="44">
        <v>10.53</v>
      </c>
      <c r="K392" s="44">
        <v>108.6292</v>
      </c>
      <c r="L392" s="44">
        <v>30.47</v>
      </c>
      <c r="O392" s="69">
        <f t="shared" si="12"/>
        <v>2.6999999999999968E-2</v>
      </c>
      <c r="P392" s="1">
        <f t="shared" si="13"/>
        <v>17.590999999999998</v>
      </c>
    </row>
    <row r="393" spans="1:16" x14ac:dyDescent="0.25">
      <c r="A393" s="50">
        <v>42801</v>
      </c>
      <c r="B393" s="66">
        <v>0.43321759259259257</v>
      </c>
      <c r="C393" s="44">
        <v>143.83330000000001</v>
      </c>
      <c r="D393" s="44">
        <v>8.09</v>
      </c>
      <c r="E393" s="44">
        <v>19.646000000000001</v>
      </c>
      <c r="F393" s="44">
        <v>14.686999999999999</v>
      </c>
      <c r="G393" s="44">
        <v>-4.5</v>
      </c>
      <c r="H393" s="44">
        <v>3.0289999999999999</v>
      </c>
      <c r="I393" s="44">
        <v>8.0399999999999991</v>
      </c>
      <c r="J393" s="44">
        <v>10.52</v>
      </c>
      <c r="K393" s="44">
        <v>108.584</v>
      </c>
      <c r="L393" s="44">
        <v>30.46</v>
      </c>
      <c r="O393" s="69">
        <f t="shared" si="12"/>
        <v>1.0949999999999988E-2</v>
      </c>
      <c r="P393" s="1">
        <f t="shared" si="13"/>
        <v>17.564</v>
      </c>
    </row>
    <row r="394" spans="1:16" x14ac:dyDescent="0.25">
      <c r="A394" s="50">
        <v>42801</v>
      </c>
      <c r="B394" s="66">
        <v>0.43333333333333335</v>
      </c>
      <c r="C394" s="44">
        <v>144</v>
      </c>
      <c r="D394" s="44">
        <v>8.09</v>
      </c>
      <c r="E394" s="44">
        <v>19.63</v>
      </c>
      <c r="F394" s="44">
        <v>14.686999999999999</v>
      </c>
      <c r="G394" s="44">
        <v>-4.5</v>
      </c>
      <c r="H394" s="44">
        <v>3.0289999999999999</v>
      </c>
      <c r="I394" s="44">
        <v>8.0399999999999991</v>
      </c>
      <c r="J394" s="44">
        <v>10.52</v>
      </c>
      <c r="K394" s="44">
        <v>108.5788</v>
      </c>
      <c r="L394" s="44">
        <v>30.47</v>
      </c>
      <c r="O394" s="69">
        <f t="shared" si="12"/>
        <v>1.0949999999999988E-2</v>
      </c>
      <c r="P394" s="1">
        <f t="shared" si="13"/>
        <v>17.547999999999998</v>
      </c>
    </row>
    <row r="395" spans="1:16" x14ac:dyDescent="0.25">
      <c r="A395" s="50">
        <v>42801</v>
      </c>
      <c r="B395" s="66">
        <v>0.43344907407407413</v>
      </c>
      <c r="C395" s="44">
        <v>144.16669999999999</v>
      </c>
      <c r="D395" s="44">
        <v>8.1</v>
      </c>
      <c r="E395" s="44">
        <v>19.581</v>
      </c>
      <c r="F395" s="44">
        <v>14.686999999999999</v>
      </c>
      <c r="G395" s="44">
        <v>-4.4000000000000004</v>
      </c>
      <c r="H395" s="44">
        <v>3.0579999999999998</v>
      </c>
      <c r="I395" s="44">
        <v>8.0399999999999991</v>
      </c>
      <c r="J395" s="44">
        <v>10.52</v>
      </c>
      <c r="K395" s="44">
        <v>108.6348</v>
      </c>
      <c r="L395" s="44">
        <v>30.46</v>
      </c>
      <c r="O395" s="69">
        <f t="shared" si="12"/>
        <v>1.6299999999999953E-2</v>
      </c>
      <c r="P395" s="1">
        <f t="shared" si="13"/>
        <v>17.498999999999999</v>
      </c>
    </row>
    <row r="396" spans="1:16" x14ac:dyDescent="0.25">
      <c r="A396" s="50">
        <v>42801</v>
      </c>
      <c r="B396" s="66">
        <v>0.43356481481481479</v>
      </c>
      <c r="C396" s="44">
        <v>144.33330000000001</v>
      </c>
      <c r="D396" s="44">
        <v>8.1</v>
      </c>
      <c r="E396" s="44">
        <v>19.635000000000002</v>
      </c>
      <c r="F396" s="44">
        <v>14.686999999999999</v>
      </c>
      <c r="G396" s="44">
        <v>-3.7</v>
      </c>
      <c r="H396" s="44">
        <v>3.0579999999999998</v>
      </c>
      <c r="I396" s="44">
        <v>8.0399999999999991</v>
      </c>
      <c r="J396" s="44">
        <v>10.52</v>
      </c>
      <c r="K396" s="44">
        <v>108.5778</v>
      </c>
      <c r="L396" s="44">
        <v>30.46</v>
      </c>
      <c r="O396" s="69">
        <f t="shared" si="12"/>
        <v>5.3749999999999964E-2</v>
      </c>
      <c r="P396" s="1">
        <f t="shared" si="13"/>
        <v>17.553000000000001</v>
      </c>
    </row>
    <row r="397" spans="1:16" x14ac:dyDescent="0.25">
      <c r="A397" s="50">
        <v>42801</v>
      </c>
      <c r="B397" s="66">
        <v>0.43368055555555557</v>
      </c>
      <c r="C397" s="44">
        <v>144.5</v>
      </c>
      <c r="D397" s="44">
        <v>8.09</v>
      </c>
      <c r="E397" s="44">
        <v>19.722000000000001</v>
      </c>
      <c r="F397" s="44">
        <v>14.686999999999999</v>
      </c>
      <c r="G397" s="44">
        <v>-4.4000000000000004</v>
      </c>
      <c r="H397" s="44">
        <v>3.0289999999999999</v>
      </c>
      <c r="I397" s="44">
        <v>8.0399999999999991</v>
      </c>
      <c r="J397" s="44">
        <v>10.51</v>
      </c>
      <c r="K397" s="44">
        <v>108.49639999999999</v>
      </c>
      <c r="L397" s="44">
        <v>30.46</v>
      </c>
      <c r="O397" s="69">
        <f t="shared" ref="O397:O460" si="14">IF(G397="","",IF(G397*O$2+O$3&lt;0,0,G397*O$2+O$3))</f>
        <v>1.6299999999999953E-2</v>
      </c>
      <c r="P397" s="1">
        <f t="shared" ref="P397:P460" si="15">E397-P$4</f>
        <v>17.64</v>
      </c>
    </row>
    <row r="398" spans="1:16" x14ac:dyDescent="0.25">
      <c r="A398" s="50">
        <v>42801</v>
      </c>
      <c r="B398" s="66">
        <v>0.43379629629629629</v>
      </c>
      <c r="C398" s="44">
        <v>144.66669999999999</v>
      </c>
      <c r="D398" s="44">
        <v>8.1</v>
      </c>
      <c r="E398" s="44">
        <v>19.722000000000001</v>
      </c>
      <c r="F398" s="44">
        <v>14.686999999999999</v>
      </c>
      <c r="G398" s="44">
        <v>-4.4000000000000004</v>
      </c>
      <c r="H398" s="44">
        <v>3.0579999999999998</v>
      </c>
      <c r="I398" s="44">
        <v>8.0399999999999991</v>
      </c>
      <c r="J398" s="44">
        <v>10.5</v>
      </c>
      <c r="K398" s="44">
        <v>108.4028</v>
      </c>
      <c r="L398" s="44">
        <v>30.46</v>
      </c>
      <c r="O398" s="69">
        <f t="shared" si="14"/>
        <v>1.6299999999999953E-2</v>
      </c>
      <c r="P398" s="1">
        <f t="shared" si="15"/>
        <v>17.64</v>
      </c>
    </row>
    <row r="399" spans="1:16" x14ac:dyDescent="0.25">
      <c r="A399" s="50">
        <v>42801</v>
      </c>
      <c r="B399" s="66">
        <v>0.43391203703703707</v>
      </c>
      <c r="C399" s="44">
        <v>144.83330000000001</v>
      </c>
      <c r="D399" s="44">
        <v>8.1</v>
      </c>
      <c r="E399" s="44">
        <v>19.672999999999998</v>
      </c>
      <c r="F399" s="44">
        <v>14.686999999999999</v>
      </c>
      <c r="G399" s="44">
        <v>-4.4000000000000004</v>
      </c>
      <c r="H399" s="44">
        <v>3.0289999999999999</v>
      </c>
      <c r="I399" s="44">
        <v>8.0399999999999991</v>
      </c>
      <c r="J399" s="44">
        <v>10.51</v>
      </c>
      <c r="K399" s="44">
        <v>108.4555</v>
      </c>
      <c r="L399" s="44">
        <v>30.46</v>
      </c>
      <c r="O399" s="69">
        <f t="shared" si="14"/>
        <v>1.6299999999999953E-2</v>
      </c>
      <c r="P399" s="1">
        <f t="shared" si="15"/>
        <v>17.590999999999998</v>
      </c>
    </row>
    <row r="400" spans="1:16" x14ac:dyDescent="0.25">
      <c r="A400" s="50">
        <v>42801</v>
      </c>
      <c r="B400" s="66">
        <v>0.43402777777777773</v>
      </c>
      <c r="C400" s="44">
        <v>145</v>
      </c>
      <c r="D400" s="44">
        <v>8.1</v>
      </c>
      <c r="E400" s="44">
        <v>19.771999999999998</v>
      </c>
      <c r="F400" s="44">
        <v>14.686999999999999</v>
      </c>
      <c r="G400" s="44">
        <v>-3.8</v>
      </c>
      <c r="H400" s="44">
        <v>3.0289999999999999</v>
      </c>
      <c r="I400" s="44">
        <v>8.0399999999999991</v>
      </c>
      <c r="J400" s="44">
        <v>10.5</v>
      </c>
      <c r="K400" s="44">
        <v>108.4135</v>
      </c>
      <c r="L400" s="44">
        <v>30.45</v>
      </c>
      <c r="O400" s="69">
        <f t="shared" si="14"/>
        <v>4.8399999999999999E-2</v>
      </c>
      <c r="P400" s="1">
        <f t="shared" si="15"/>
        <v>17.689999999999998</v>
      </c>
    </row>
    <row r="401" spans="1:16" x14ac:dyDescent="0.25">
      <c r="A401" s="50">
        <v>42801</v>
      </c>
      <c r="B401" s="66">
        <v>0.43414351851851851</v>
      </c>
      <c r="C401" s="44">
        <v>145.16669999999999</v>
      </c>
      <c r="D401" s="44">
        <v>8.09</v>
      </c>
      <c r="E401" s="44">
        <v>19.684000000000001</v>
      </c>
      <c r="F401" s="44">
        <v>14.686999999999999</v>
      </c>
      <c r="G401" s="44">
        <v>-4.3</v>
      </c>
      <c r="H401" s="44">
        <v>3.0579999999999998</v>
      </c>
      <c r="I401" s="44">
        <v>8.0399999999999991</v>
      </c>
      <c r="J401" s="44">
        <v>10.5</v>
      </c>
      <c r="K401" s="44">
        <v>108.3991</v>
      </c>
      <c r="L401" s="44">
        <v>30.46</v>
      </c>
      <c r="O401" s="69">
        <f t="shared" si="14"/>
        <v>2.1650000000000003E-2</v>
      </c>
      <c r="P401" s="1">
        <f t="shared" si="15"/>
        <v>17.602</v>
      </c>
    </row>
    <row r="402" spans="1:16" x14ac:dyDescent="0.25">
      <c r="A402" s="50">
        <v>42801</v>
      </c>
      <c r="B402" s="66">
        <v>0.43425925925925929</v>
      </c>
      <c r="C402" s="44">
        <v>145.33330000000001</v>
      </c>
      <c r="D402" s="44">
        <v>8.1</v>
      </c>
      <c r="E402" s="44">
        <v>19.754999999999999</v>
      </c>
      <c r="F402" s="44">
        <v>14.686999999999999</v>
      </c>
      <c r="G402" s="44">
        <v>-3.6</v>
      </c>
      <c r="H402" s="44">
        <v>3.0579999999999998</v>
      </c>
      <c r="I402" s="44">
        <v>8.0399999999999991</v>
      </c>
      <c r="J402" s="44">
        <v>10.51</v>
      </c>
      <c r="K402" s="44">
        <v>108.4744</v>
      </c>
      <c r="L402" s="44">
        <v>30.46</v>
      </c>
      <c r="O402" s="69">
        <f t="shared" si="14"/>
        <v>5.9099999999999986E-2</v>
      </c>
      <c r="P402" s="1">
        <f t="shared" si="15"/>
        <v>17.672999999999998</v>
      </c>
    </row>
    <row r="403" spans="1:16" x14ac:dyDescent="0.25">
      <c r="A403" s="50">
        <v>42801</v>
      </c>
      <c r="B403" s="66">
        <v>0.43437500000000001</v>
      </c>
      <c r="C403" s="44">
        <v>145.5</v>
      </c>
      <c r="D403" s="44">
        <v>8.1</v>
      </c>
      <c r="E403" s="44">
        <v>19.765999999999998</v>
      </c>
      <c r="F403" s="44">
        <v>14.686999999999999</v>
      </c>
      <c r="G403" s="44">
        <v>-4.4000000000000004</v>
      </c>
      <c r="H403" s="44">
        <v>3.0579999999999998</v>
      </c>
      <c r="I403" s="44">
        <v>8.0399999999999991</v>
      </c>
      <c r="J403" s="44">
        <v>10.5</v>
      </c>
      <c r="K403" s="44">
        <v>108.3847</v>
      </c>
      <c r="L403" s="44">
        <v>30.46</v>
      </c>
      <c r="O403" s="69">
        <f t="shared" si="14"/>
        <v>1.6299999999999953E-2</v>
      </c>
      <c r="P403" s="1">
        <f t="shared" si="15"/>
        <v>17.683999999999997</v>
      </c>
    </row>
    <row r="404" spans="1:16" x14ac:dyDescent="0.25">
      <c r="A404" s="50">
        <v>42801</v>
      </c>
      <c r="B404" s="66">
        <v>0.43449074074074073</v>
      </c>
      <c r="C404" s="44">
        <v>145.66669999999999</v>
      </c>
      <c r="D404" s="44">
        <v>8.1</v>
      </c>
      <c r="E404" s="44">
        <v>19.722000000000001</v>
      </c>
      <c r="F404" s="44">
        <v>14.686999999999999</v>
      </c>
      <c r="G404" s="44">
        <v>-4.2</v>
      </c>
      <c r="H404" s="44">
        <v>3.0289999999999999</v>
      </c>
      <c r="I404" s="44">
        <v>8.0399999999999991</v>
      </c>
      <c r="J404" s="44">
        <v>10.49</v>
      </c>
      <c r="K404" s="44">
        <v>108.26519999999999</v>
      </c>
      <c r="L404" s="44">
        <v>30.46</v>
      </c>
      <c r="O404" s="69">
        <f t="shared" si="14"/>
        <v>2.6999999999999968E-2</v>
      </c>
      <c r="P404" s="1">
        <f t="shared" si="15"/>
        <v>17.64</v>
      </c>
    </row>
    <row r="405" spans="1:16" x14ac:dyDescent="0.25">
      <c r="A405" s="50">
        <v>42801</v>
      </c>
      <c r="B405" s="66">
        <v>0.43460648148148145</v>
      </c>
      <c r="C405" s="44">
        <v>145.83330000000001</v>
      </c>
      <c r="D405" s="44">
        <v>8.11</v>
      </c>
      <c r="E405" s="44">
        <v>19.782</v>
      </c>
      <c r="F405" s="44">
        <v>14.686999999999999</v>
      </c>
      <c r="G405" s="44">
        <v>-4.3</v>
      </c>
      <c r="H405" s="44">
        <v>3.0289999999999999</v>
      </c>
      <c r="I405" s="44">
        <v>8.0399999999999991</v>
      </c>
      <c r="J405" s="44">
        <v>10.49</v>
      </c>
      <c r="K405" s="44">
        <v>108.303</v>
      </c>
      <c r="L405" s="44">
        <v>30.45</v>
      </c>
      <c r="O405" s="69">
        <f t="shared" si="14"/>
        <v>2.1650000000000003E-2</v>
      </c>
      <c r="P405" s="1">
        <f t="shared" si="15"/>
        <v>17.7</v>
      </c>
    </row>
    <row r="406" spans="1:16" x14ac:dyDescent="0.25">
      <c r="A406" s="50">
        <v>42801</v>
      </c>
      <c r="B406" s="66">
        <v>0.43472222222222223</v>
      </c>
      <c r="C406" s="44">
        <v>146</v>
      </c>
      <c r="D406" s="44">
        <v>8.1</v>
      </c>
      <c r="E406" s="44">
        <v>19.754999999999999</v>
      </c>
      <c r="F406" s="44">
        <v>14.686999999999999</v>
      </c>
      <c r="G406" s="44">
        <v>-4.3</v>
      </c>
      <c r="H406" s="44">
        <v>3.0289999999999999</v>
      </c>
      <c r="I406" s="44">
        <v>8.0399999999999991</v>
      </c>
      <c r="J406" s="44">
        <v>10.5</v>
      </c>
      <c r="K406" s="44">
        <v>108.41540000000001</v>
      </c>
      <c r="L406" s="44">
        <v>30.45</v>
      </c>
      <c r="O406" s="69">
        <f t="shared" si="14"/>
        <v>2.1650000000000003E-2</v>
      </c>
      <c r="P406" s="1">
        <f t="shared" si="15"/>
        <v>17.672999999999998</v>
      </c>
    </row>
    <row r="407" spans="1:16" x14ac:dyDescent="0.25">
      <c r="A407" s="50">
        <v>42801</v>
      </c>
      <c r="B407" s="66">
        <v>0.43483796296296301</v>
      </c>
      <c r="C407" s="44">
        <v>146.16669999999999</v>
      </c>
      <c r="D407" s="44">
        <v>8.1</v>
      </c>
      <c r="E407" s="44">
        <v>19.640999999999998</v>
      </c>
      <c r="F407" s="44">
        <v>14.686999999999999</v>
      </c>
      <c r="G407" s="44">
        <v>-4.3</v>
      </c>
      <c r="H407" s="44">
        <v>3.0289999999999999</v>
      </c>
      <c r="I407" s="44">
        <v>8.0399999999999991</v>
      </c>
      <c r="J407" s="44">
        <v>10.48</v>
      </c>
      <c r="K407" s="44">
        <v>108.20959999999999</v>
      </c>
      <c r="L407" s="44">
        <v>30.46</v>
      </c>
      <c r="O407" s="69">
        <f t="shared" si="14"/>
        <v>2.1650000000000003E-2</v>
      </c>
      <c r="P407" s="1">
        <f t="shared" si="15"/>
        <v>17.558999999999997</v>
      </c>
    </row>
    <row r="408" spans="1:16" x14ac:dyDescent="0.25">
      <c r="A408" s="50">
        <v>42801</v>
      </c>
      <c r="B408" s="66">
        <v>0.43495370370370368</v>
      </c>
      <c r="C408" s="44">
        <v>146.33330000000001</v>
      </c>
      <c r="D408" s="44">
        <v>8.09</v>
      </c>
      <c r="E408" s="44">
        <v>19.690000000000001</v>
      </c>
      <c r="F408" s="44">
        <v>14.686999999999999</v>
      </c>
      <c r="G408" s="44">
        <v>-4.2</v>
      </c>
      <c r="H408" s="44">
        <v>3.0579999999999998</v>
      </c>
      <c r="I408" s="44">
        <v>8.0399999999999991</v>
      </c>
      <c r="J408" s="44">
        <v>10.5</v>
      </c>
      <c r="K408" s="44">
        <v>108.3361</v>
      </c>
      <c r="L408" s="44">
        <v>30.45</v>
      </c>
      <c r="O408" s="69">
        <f t="shared" si="14"/>
        <v>2.6999999999999968E-2</v>
      </c>
      <c r="P408" s="1">
        <f t="shared" si="15"/>
        <v>17.608000000000001</v>
      </c>
    </row>
    <row r="409" spans="1:16" x14ac:dyDescent="0.25">
      <c r="A409" s="50">
        <v>42801</v>
      </c>
      <c r="B409" s="66">
        <v>0.43506944444444445</v>
      </c>
      <c r="C409" s="44">
        <v>146.5</v>
      </c>
      <c r="D409" s="44">
        <v>8.09</v>
      </c>
      <c r="E409" s="44">
        <v>19.701000000000001</v>
      </c>
      <c r="F409" s="44">
        <v>14.686999999999999</v>
      </c>
      <c r="G409" s="44">
        <v>-4.3</v>
      </c>
      <c r="H409" s="44">
        <v>3.0579999999999998</v>
      </c>
      <c r="I409" s="44">
        <v>8.0399999999999991</v>
      </c>
      <c r="J409" s="44">
        <v>10.52</v>
      </c>
      <c r="K409" s="44">
        <v>108.5616</v>
      </c>
      <c r="L409" s="44">
        <v>30.45</v>
      </c>
      <c r="O409" s="69">
        <f t="shared" si="14"/>
        <v>2.1650000000000003E-2</v>
      </c>
      <c r="P409" s="1">
        <f t="shared" si="15"/>
        <v>17.619</v>
      </c>
    </row>
    <row r="410" spans="1:16" x14ac:dyDescent="0.25">
      <c r="A410" s="50">
        <v>42801</v>
      </c>
      <c r="B410" s="66">
        <v>0.43518518518518517</v>
      </c>
      <c r="C410" s="44">
        <v>146.66669999999999</v>
      </c>
      <c r="D410" s="44">
        <v>8.09</v>
      </c>
      <c r="E410" s="44">
        <v>19.667999999999999</v>
      </c>
      <c r="F410" s="44">
        <v>14.686999999999999</v>
      </c>
      <c r="G410" s="44">
        <v>-4.2</v>
      </c>
      <c r="H410" s="44">
        <v>3.0579999999999998</v>
      </c>
      <c r="I410" s="44">
        <v>8.0399999999999991</v>
      </c>
      <c r="J410" s="44">
        <v>10.54</v>
      </c>
      <c r="K410" s="44">
        <v>108.7435</v>
      </c>
      <c r="L410" s="44">
        <v>30.44</v>
      </c>
      <c r="O410" s="69">
        <f t="shared" si="14"/>
        <v>2.6999999999999968E-2</v>
      </c>
      <c r="P410" s="1">
        <f t="shared" si="15"/>
        <v>17.585999999999999</v>
      </c>
    </row>
    <row r="411" spans="1:16" x14ac:dyDescent="0.25">
      <c r="A411" s="50">
        <v>42801</v>
      </c>
      <c r="B411" s="66">
        <v>0.43530092592592595</v>
      </c>
      <c r="C411" s="44">
        <v>146.83330000000001</v>
      </c>
      <c r="D411" s="44">
        <v>8.09</v>
      </c>
      <c r="E411" s="44">
        <v>19.771999999999998</v>
      </c>
      <c r="F411" s="44">
        <v>14.686999999999999</v>
      </c>
      <c r="G411" s="44">
        <v>-4</v>
      </c>
      <c r="H411" s="44">
        <v>3.0579999999999998</v>
      </c>
      <c r="I411" s="44">
        <v>8.0399999999999991</v>
      </c>
      <c r="J411" s="44">
        <v>10.53</v>
      </c>
      <c r="K411" s="44">
        <v>108.6861</v>
      </c>
      <c r="L411" s="44">
        <v>30.44</v>
      </c>
      <c r="O411" s="69">
        <f t="shared" si="14"/>
        <v>3.7699999999999984E-2</v>
      </c>
      <c r="P411" s="1">
        <f t="shared" si="15"/>
        <v>17.689999999999998</v>
      </c>
    </row>
    <row r="412" spans="1:16" x14ac:dyDescent="0.25">
      <c r="A412" s="50">
        <v>42801</v>
      </c>
      <c r="B412" s="66">
        <v>0.43541666666666662</v>
      </c>
      <c r="C412" s="44">
        <v>147</v>
      </c>
      <c r="D412" s="44">
        <v>8.09</v>
      </c>
      <c r="E412" s="44">
        <v>19.760999999999999</v>
      </c>
      <c r="F412" s="44">
        <v>14.686999999999999</v>
      </c>
      <c r="G412" s="44">
        <v>-4.3</v>
      </c>
      <c r="H412" s="44">
        <v>3.0289999999999999</v>
      </c>
      <c r="I412" s="44">
        <v>8.0399999999999991</v>
      </c>
      <c r="J412" s="44">
        <v>10.53</v>
      </c>
      <c r="K412" s="44">
        <v>108.66079999999999</v>
      </c>
      <c r="L412" s="44">
        <v>30.44</v>
      </c>
      <c r="O412" s="69">
        <f t="shared" si="14"/>
        <v>2.1650000000000003E-2</v>
      </c>
      <c r="P412" s="1">
        <f t="shared" si="15"/>
        <v>17.678999999999998</v>
      </c>
    </row>
    <row r="413" spans="1:16" x14ac:dyDescent="0.25">
      <c r="A413" s="50">
        <v>42801</v>
      </c>
      <c r="B413" s="66">
        <v>0.4355324074074074</v>
      </c>
      <c r="C413" s="44">
        <v>147.16669999999999</v>
      </c>
      <c r="D413" s="44">
        <v>8.08</v>
      </c>
      <c r="E413" s="44">
        <v>19.564</v>
      </c>
      <c r="F413" s="44">
        <v>14.686999999999999</v>
      </c>
      <c r="G413" s="44">
        <v>-4.2</v>
      </c>
      <c r="H413" s="44">
        <v>3.0289999999999999</v>
      </c>
      <c r="I413" s="44">
        <v>8.0399999999999991</v>
      </c>
      <c r="J413" s="44">
        <v>10.53</v>
      </c>
      <c r="K413" s="44">
        <v>108.6845</v>
      </c>
      <c r="L413" s="44">
        <v>30.45</v>
      </c>
      <c r="O413" s="69">
        <f t="shared" si="14"/>
        <v>2.6999999999999968E-2</v>
      </c>
      <c r="P413" s="1">
        <f t="shared" si="15"/>
        <v>17.481999999999999</v>
      </c>
    </row>
    <row r="414" spans="1:16" x14ac:dyDescent="0.25">
      <c r="A414" s="50">
        <v>42801</v>
      </c>
      <c r="B414" s="66">
        <v>0.43564814814814817</v>
      </c>
      <c r="C414" s="44">
        <v>147.33330000000001</v>
      </c>
      <c r="D414" s="44">
        <v>8.08</v>
      </c>
      <c r="E414" s="44">
        <v>19.754999999999999</v>
      </c>
      <c r="F414" s="44">
        <v>14.686999999999999</v>
      </c>
      <c r="G414" s="44">
        <v>-4.0999999999999996</v>
      </c>
      <c r="H414" s="44">
        <v>3.0289999999999999</v>
      </c>
      <c r="I414" s="44">
        <v>8.0399999999999991</v>
      </c>
      <c r="J414" s="44">
        <v>10.53</v>
      </c>
      <c r="K414" s="44">
        <v>108.67959999999999</v>
      </c>
      <c r="L414" s="44">
        <v>30.45</v>
      </c>
      <c r="O414" s="69">
        <f t="shared" si="14"/>
        <v>3.234999999999999E-2</v>
      </c>
      <c r="P414" s="1">
        <f t="shared" si="15"/>
        <v>17.672999999999998</v>
      </c>
    </row>
    <row r="415" spans="1:16" x14ac:dyDescent="0.25">
      <c r="A415" s="50">
        <v>42801</v>
      </c>
      <c r="B415" s="66">
        <v>0.4357638888888889</v>
      </c>
      <c r="C415" s="44">
        <v>147.5</v>
      </c>
      <c r="D415" s="44">
        <v>8.08</v>
      </c>
      <c r="E415" s="44">
        <v>19.75</v>
      </c>
      <c r="F415" s="44">
        <v>14.686999999999999</v>
      </c>
      <c r="G415" s="44">
        <v>-4.3</v>
      </c>
      <c r="H415" s="44">
        <v>3.0289999999999999</v>
      </c>
      <c r="I415" s="44">
        <v>8.0399999999999991</v>
      </c>
      <c r="J415" s="44">
        <v>10.55</v>
      </c>
      <c r="K415" s="44">
        <v>108.8972</v>
      </c>
      <c r="L415" s="44">
        <v>30.44</v>
      </c>
      <c r="O415" s="69">
        <f t="shared" si="14"/>
        <v>2.1650000000000003E-2</v>
      </c>
      <c r="P415" s="1">
        <f t="shared" si="15"/>
        <v>17.667999999999999</v>
      </c>
    </row>
    <row r="416" spans="1:16" x14ac:dyDescent="0.25">
      <c r="A416" s="50">
        <v>42801</v>
      </c>
      <c r="B416" s="66">
        <v>0.43587962962962962</v>
      </c>
      <c r="C416" s="44">
        <v>147.66669999999999</v>
      </c>
      <c r="D416" s="44">
        <v>8.08</v>
      </c>
      <c r="E416" s="44">
        <v>19.722999999999999</v>
      </c>
      <c r="F416" s="44">
        <v>14.686999999999999</v>
      </c>
      <c r="G416" s="44">
        <v>-4.4000000000000004</v>
      </c>
      <c r="H416" s="44">
        <v>3.0289999999999999</v>
      </c>
      <c r="I416" s="44">
        <v>8.0399999999999991</v>
      </c>
      <c r="J416" s="44">
        <v>10.54</v>
      </c>
      <c r="K416" s="44">
        <v>108.7433</v>
      </c>
      <c r="L416" s="44">
        <v>30.44</v>
      </c>
      <c r="O416" s="69">
        <f t="shared" si="14"/>
        <v>1.6299999999999953E-2</v>
      </c>
      <c r="P416" s="1">
        <f t="shared" si="15"/>
        <v>17.640999999999998</v>
      </c>
    </row>
    <row r="417" spans="1:16" x14ac:dyDescent="0.25">
      <c r="A417" s="50">
        <v>42801</v>
      </c>
      <c r="B417" s="66">
        <v>0.43599537037037034</v>
      </c>
      <c r="C417" s="44">
        <v>147.83330000000001</v>
      </c>
      <c r="D417" s="44">
        <v>8.08</v>
      </c>
      <c r="E417" s="44">
        <v>19.716999999999999</v>
      </c>
      <c r="F417" s="44">
        <v>14.686999999999999</v>
      </c>
      <c r="G417" s="44">
        <v>-3.8</v>
      </c>
      <c r="H417" s="44">
        <v>3.0289999999999999</v>
      </c>
      <c r="I417" s="44">
        <v>8.0399999999999991</v>
      </c>
      <c r="J417" s="44">
        <v>10.55</v>
      </c>
      <c r="K417" s="44">
        <v>108.8571</v>
      </c>
      <c r="L417" s="44">
        <v>30.44</v>
      </c>
      <c r="O417" s="69">
        <f t="shared" si="14"/>
        <v>4.8399999999999999E-2</v>
      </c>
      <c r="P417" s="1">
        <f t="shared" si="15"/>
        <v>17.634999999999998</v>
      </c>
    </row>
    <row r="418" spans="1:16" x14ac:dyDescent="0.25">
      <c r="A418" s="50">
        <v>42801</v>
      </c>
      <c r="B418" s="66">
        <v>0.43611111111111112</v>
      </c>
      <c r="C418" s="44">
        <v>148</v>
      </c>
      <c r="D418" s="44">
        <v>8.08</v>
      </c>
      <c r="E418" s="44">
        <v>19.585999999999999</v>
      </c>
      <c r="F418" s="44">
        <v>14.686999999999999</v>
      </c>
      <c r="G418" s="44">
        <v>-4.2</v>
      </c>
      <c r="H418" s="44">
        <v>3.0289999999999999</v>
      </c>
      <c r="I418" s="44">
        <v>8.0399999999999991</v>
      </c>
      <c r="J418" s="44">
        <v>10.54</v>
      </c>
      <c r="K418" s="44">
        <v>108.7658</v>
      </c>
      <c r="L418" s="44">
        <v>30.44</v>
      </c>
      <c r="O418" s="69">
        <f t="shared" si="14"/>
        <v>2.6999999999999968E-2</v>
      </c>
      <c r="P418" s="1">
        <f t="shared" si="15"/>
        <v>17.503999999999998</v>
      </c>
    </row>
    <row r="419" spans="1:16" x14ac:dyDescent="0.25">
      <c r="A419" s="50">
        <v>42801</v>
      </c>
      <c r="B419" s="66">
        <v>0.43622685185185189</v>
      </c>
      <c r="C419" s="44">
        <v>148.16669999999999</v>
      </c>
      <c r="D419" s="44">
        <v>8.08</v>
      </c>
      <c r="E419" s="44">
        <v>19.57</v>
      </c>
      <c r="F419" s="44">
        <v>14.686999999999999</v>
      </c>
      <c r="G419" s="44">
        <v>-3.6</v>
      </c>
      <c r="H419" s="44">
        <v>3.0289999999999999</v>
      </c>
      <c r="I419" s="44">
        <v>8.0399999999999991</v>
      </c>
      <c r="J419" s="44">
        <v>10.55</v>
      </c>
      <c r="K419" s="44">
        <v>108.80970000000001</v>
      </c>
      <c r="L419" s="44">
        <v>30.45</v>
      </c>
      <c r="O419" s="69">
        <f t="shared" si="14"/>
        <v>5.9099999999999986E-2</v>
      </c>
      <c r="P419" s="1">
        <f t="shared" si="15"/>
        <v>17.488</v>
      </c>
    </row>
    <row r="420" spans="1:16" x14ac:dyDescent="0.25">
      <c r="A420" s="50">
        <v>42801</v>
      </c>
      <c r="B420" s="66">
        <v>0.43634259259259256</v>
      </c>
      <c r="C420" s="44">
        <v>148.33330000000001</v>
      </c>
      <c r="D420" s="44">
        <v>8.09</v>
      </c>
      <c r="E420" s="44">
        <v>19.745000000000001</v>
      </c>
      <c r="F420" s="44">
        <v>14.686999999999999</v>
      </c>
      <c r="G420" s="44">
        <v>-4.0999999999999996</v>
      </c>
      <c r="H420" s="44">
        <v>3.0579999999999998</v>
      </c>
      <c r="I420" s="44">
        <v>8.0399999999999991</v>
      </c>
      <c r="J420" s="44">
        <v>10.55</v>
      </c>
      <c r="K420" s="44">
        <v>108.89190000000001</v>
      </c>
      <c r="L420" s="44">
        <v>30.43</v>
      </c>
      <c r="O420" s="69">
        <f t="shared" si="14"/>
        <v>3.234999999999999E-2</v>
      </c>
      <c r="P420" s="1">
        <f t="shared" si="15"/>
        <v>17.663</v>
      </c>
    </row>
    <row r="421" spans="1:16" x14ac:dyDescent="0.25">
      <c r="A421" s="50">
        <v>42801</v>
      </c>
      <c r="B421" s="66">
        <v>0.43645833333333334</v>
      </c>
      <c r="C421" s="44">
        <v>148.5</v>
      </c>
      <c r="D421" s="44">
        <v>8.09</v>
      </c>
      <c r="E421" s="44">
        <v>19.826000000000001</v>
      </c>
      <c r="F421" s="44">
        <v>14.686999999999999</v>
      </c>
      <c r="G421" s="44">
        <v>-3.5</v>
      </c>
      <c r="H421" s="44">
        <v>3.0289999999999999</v>
      </c>
      <c r="I421" s="44">
        <v>8.0399999999999991</v>
      </c>
      <c r="J421" s="44">
        <v>10.54</v>
      </c>
      <c r="K421" s="44">
        <v>108.7375</v>
      </c>
      <c r="L421" s="44">
        <v>30.44</v>
      </c>
      <c r="O421" s="69">
        <f t="shared" si="14"/>
        <v>6.444999999999998E-2</v>
      </c>
      <c r="P421" s="1">
        <f t="shared" si="15"/>
        <v>17.744</v>
      </c>
    </row>
    <row r="422" spans="1:16" x14ac:dyDescent="0.25">
      <c r="A422" s="50">
        <v>42801</v>
      </c>
      <c r="B422" s="66">
        <v>0.43657407407407406</v>
      </c>
      <c r="C422" s="44">
        <v>148.66669999999999</v>
      </c>
      <c r="D422" s="44">
        <v>8.1</v>
      </c>
      <c r="E422" s="44">
        <v>19.853999999999999</v>
      </c>
      <c r="F422" s="44">
        <v>14.686999999999999</v>
      </c>
      <c r="G422" s="44">
        <v>-4.2</v>
      </c>
      <c r="H422" s="44">
        <v>3.0289999999999999</v>
      </c>
      <c r="I422" s="44">
        <v>8.0399999999999991</v>
      </c>
      <c r="J422" s="44">
        <v>10.54</v>
      </c>
      <c r="K422" s="44">
        <v>108.81319999999999</v>
      </c>
      <c r="L422" s="44">
        <v>30.43</v>
      </c>
      <c r="O422" s="69">
        <f t="shared" si="14"/>
        <v>2.6999999999999968E-2</v>
      </c>
      <c r="P422" s="1">
        <f t="shared" si="15"/>
        <v>17.771999999999998</v>
      </c>
    </row>
    <row r="423" spans="1:16" x14ac:dyDescent="0.25">
      <c r="A423" s="50">
        <v>42801</v>
      </c>
      <c r="B423" s="66">
        <v>0.43668981481481484</v>
      </c>
      <c r="C423" s="44">
        <v>148.83330000000001</v>
      </c>
      <c r="D423" s="44">
        <v>8.09</v>
      </c>
      <c r="E423" s="44">
        <v>20.045000000000002</v>
      </c>
      <c r="F423" s="44">
        <v>14.686999999999999</v>
      </c>
      <c r="G423" s="44">
        <v>-4.2</v>
      </c>
      <c r="H423" s="44">
        <v>3.0289999999999999</v>
      </c>
      <c r="I423" s="44">
        <v>8.0399999999999991</v>
      </c>
      <c r="J423" s="44">
        <v>10.54</v>
      </c>
      <c r="K423" s="44">
        <v>108.746</v>
      </c>
      <c r="L423" s="44">
        <v>30.42</v>
      </c>
      <c r="O423" s="69">
        <f t="shared" si="14"/>
        <v>2.6999999999999968E-2</v>
      </c>
      <c r="P423" s="1">
        <f t="shared" si="15"/>
        <v>17.963000000000001</v>
      </c>
    </row>
    <row r="424" spans="1:16" x14ac:dyDescent="0.25">
      <c r="A424" s="50">
        <v>42801</v>
      </c>
      <c r="B424" s="66">
        <v>0.4368055555555555</v>
      </c>
      <c r="C424" s="44">
        <v>149</v>
      </c>
      <c r="D424" s="44">
        <v>8.08</v>
      </c>
      <c r="E424" s="44">
        <v>18.783999999999999</v>
      </c>
      <c r="F424" s="44">
        <v>14.686999999999999</v>
      </c>
      <c r="G424" s="44">
        <v>-4.3</v>
      </c>
      <c r="H424" s="44">
        <v>3.0289999999999999</v>
      </c>
      <c r="I424" s="44">
        <v>8.0500000000000007</v>
      </c>
      <c r="J424" s="44">
        <v>10.54</v>
      </c>
      <c r="K424" s="44">
        <v>108.7458</v>
      </c>
      <c r="L424" s="44">
        <v>30.44</v>
      </c>
      <c r="O424" s="69">
        <f t="shared" si="14"/>
        <v>2.1650000000000003E-2</v>
      </c>
      <c r="P424" s="1">
        <f t="shared" si="15"/>
        <v>16.701999999999998</v>
      </c>
    </row>
    <row r="425" spans="1:16" x14ac:dyDescent="0.25">
      <c r="A425" s="50">
        <v>42801</v>
      </c>
      <c r="B425" s="66">
        <v>0.43692129629629628</v>
      </c>
      <c r="C425" s="44">
        <v>149.16669999999999</v>
      </c>
      <c r="D425" s="44">
        <v>8.07</v>
      </c>
      <c r="E425" s="44">
        <v>8.3219999999999992</v>
      </c>
      <c r="F425" s="44">
        <v>14.686999999999999</v>
      </c>
      <c r="G425" s="44">
        <v>-4</v>
      </c>
      <c r="H425" s="44">
        <v>3.0579999999999998</v>
      </c>
      <c r="I425" s="44">
        <v>8.0500000000000007</v>
      </c>
      <c r="J425" s="44">
        <v>10.57</v>
      </c>
      <c r="K425" s="44">
        <v>108.9708</v>
      </c>
      <c r="L425" s="44">
        <v>30.4</v>
      </c>
      <c r="O425" s="69">
        <f t="shared" si="14"/>
        <v>3.7699999999999984E-2</v>
      </c>
      <c r="P425" s="1">
        <f t="shared" si="15"/>
        <v>6.2399999999999993</v>
      </c>
    </row>
    <row r="426" spans="1:16" x14ac:dyDescent="0.25">
      <c r="A426" s="50">
        <v>42801</v>
      </c>
      <c r="B426" s="66">
        <v>0.43703703703703706</v>
      </c>
      <c r="C426" s="44">
        <v>149.33330000000001</v>
      </c>
      <c r="D426" s="44">
        <v>7.98</v>
      </c>
      <c r="E426" s="44">
        <v>5.2839999999999998</v>
      </c>
      <c r="F426" s="44">
        <v>14.686999999999999</v>
      </c>
      <c r="G426" s="44">
        <v>-4.2</v>
      </c>
      <c r="H426" s="44">
        <v>3.0579999999999998</v>
      </c>
      <c r="I426" s="44">
        <v>8.0399999999999991</v>
      </c>
      <c r="J426" s="44">
        <v>10.58</v>
      </c>
      <c r="K426" s="44">
        <v>108.8081</v>
      </c>
      <c r="L426" s="44">
        <v>30.25</v>
      </c>
      <c r="O426" s="69">
        <f t="shared" si="14"/>
        <v>2.6999999999999968E-2</v>
      </c>
      <c r="P426" s="1">
        <f t="shared" si="15"/>
        <v>3.202</v>
      </c>
    </row>
    <row r="427" spans="1:16" x14ac:dyDescent="0.25">
      <c r="A427" s="50">
        <v>42801</v>
      </c>
      <c r="B427" s="66">
        <v>0.43715277777777778</v>
      </c>
      <c r="C427" s="44">
        <v>149.5</v>
      </c>
      <c r="D427" s="44">
        <v>7.95</v>
      </c>
      <c r="E427" s="44">
        <v>5.53</v>
      </c>
      <c r="F427" s="44">
        <v>14.686999999999999</v>
      </c>
      <c r="G427" s="44">
        <v>-4</v>
      </c>
      <c r="H427" s="44">
        <v>3.0289999999999999</v>
      </c>
      <c r="I427" s="44">
        <v>8.0500000000000007</v>
      </c>
      <c r="J427" s="44">
        <v>10.62</v>
      </c>
      <c r="K427" s="44">
        <v>109.0697</v>
      </c>
      <c r="L427" s="44">
        <v>30.24</v>
      </c>
      <c r="O427" s="69">
        <f t="shared" si="14"/>
        <v>3.7699999999999984E-2</v>
      </c>
      <c r="P427" s="1">
        <f t="shared" si="15"/>
        <v>3.4480000000000004</v>
      </c>
    </row>
    <row r="428" spans="1:16" x14ac:dyDescent="0.25">
      <c r="A428" s="50">
        <v>42801</v>
      </c>
      <c r="B428" s="66">
        <v>0.4372685185185185</v>
      </c>
      <c r="C428" s="44">
        <v>149.66669999999999</v>
      </c>
      <c r="D428" s="44">
        <v>7.95</v>
      </c>
      <c r="E428" s="44">
        <v>6.048</v>
      </c>
      <c r="F428" s="44">
        <v>14.686999999999999</v>
      </c>
      <c r="G428" s="44">
        <v>-4.0999999999999996</v>
      </c>
      <c r="H428" s="44">
        <v>3.0289999999999999</v>
      </c>
      <c r="I428" s="44">
        <v>8.0500000000000007</v>
      </c>
      <c r="J428" s="44">
        <v>10.63</v>
      </c>
      <c r="K428" s="44">
        <v>109.1427</v>
      </c>
      <c r="L428" s="44">
        <v>30.21</v>
      </c>
      <c r="O428" s="69">
        <f t="shared" si="14"/>
        <v>3.234999999999999E-2</v>
      </c>
      <c r="P428" s="1">
        <f t="shared" si="15"/>
        <v>3.9660000000000002</v>
      </c>
    </row>
    <row r="429" spans="1:16" x14ac:dyDescent="0.25">
      <c r="A429" s="50">
        <v>42801</v>
      </c>
      <c r="B429" s="66">
        <v>0.43738425925925922</v>
      </c>
      <c r="C429" s="44">
        <v>149.83330000000001</v>
      </c>
      <c r="D429" s="44">
        <v>7.94</v>
      </c>
      <c r="E429" s="44">
        <v>4.8159999999999998</v>
      </c>
      <c r="F429" s="44">
        <v>14.686999999999999</v>
      </c>
      <c r="G429" s="44">
        <v>-4.0999999999999996</v>
      </c>
      <c r="H429" s="44">
        <v>3.0289999999999999</v>
      </c>
      <c r="I429" s="44">
        <v>8.0500000000000007</v>
      </c>
      <c r="J429" s="44">
        <v>10.64</v>
      </c>
      <c r="K429" s="44">
        <v>109.2488</v>
      </c>
      <c r="L429" s="44">
        <v>30.21</v>
      </c>
      <c r="O429" s="69">
        <f t="shared" si="14"/>
        <v>3.234999999999999E-2</v>
      </c>
      <c r="P429" s="1">
        <f t="shared" si="15"/>
        <v>2.734</v>
      </c>
    </row>
    <row r="430" spans="1:16" x14ac:dyDescent="0.25">
      <c r="A430" s="50">
        <v>42801</v>
      </c>
      <c r="B430" s="66">
        <v>0.4375</v>
      </c>
      <c r="C430" s="44">
        <v>150</v>
      </c>
      <c r="D430" s="44">
        <v>7.94</v>
      </c>
      <c r="E430" s="44">
        <v>4.7510000000000003</v>
      </c>
      <c r="F430" s="44">
        <v>14.686999999999999</v>
      </c>
      <c r="G430" s="44">
        <v>-4.2</v>
      </c>
      <c r="H430" s="44">
        <v>3.0289999999999999</v>
      </c>
      <c r="I430" s="44">
        <v>8.0500000000000007</v>
      </c>
      <c r="J430" s="44">
        <v>10.65</v>
      </c>
      <c r="K430" s="44">
        <v>109.4113</v>
      </c>
      <c r="L430" s="44">
        <v>30.2</v>
      </c>
      <c r="O430" s="69">
        <f t="shared" si="14"/>
        <v>2.6999999999999968E-2</v>
      </c>
      <c r="P430" s="1">
        <f t="shared" si="15"/>
        <v>2.6690000000000005</v>
      </c>
    </row>
    <row r="431" spans="1:16" x14ac:dyDescent="0.25">
      <c r="A431" s="50">
        <v>42801</v>
      </c>
      <c r="B431" s="66">
        <v>0.43761574074074078</v>
      </c>
      <c r="C431" s="44">
        <v>150.16669999999999</v>
      </c>
      <c r="D431" s="44">
        <v>7.94</v>
      </c>
      <c r="E431" s="44">
        <v>4.8499999999999996</v>
      </c>
      <c r="F431" s="44">
        <v>14.686999999999999</v>
      </c>
      <c r="G431" s="44">
        <v>-4</v>
      </c>
      <c r="H431" s="44">
        <v>3.0289999999999999</v>
      </c>
      <c r="I431" s="44">
        <v>8.0500000000000007</v>
      </c>
      <c r="J431" s="44">
        <v>10.66</v>
      </c>
      <c r="K431" s="44">
        <v>109.4893</v>
      </c>
      <c r="L431" s="44">
        <v>30.2</v>
      </c>
      <c r="O431" s="69">
        <f t="shared" si="14"/>
        <v>3.7699999999999984E-2</v>
      </c>
      <c r="P431" s="1">
        <f t="shared" si="15"/>
        <v>2.7679999999999998</v>
      </c>
    </row>
    <row r="432" spans="1:16" x14ac:dyDescent="0.25">
      <c r="A432" s="50">
        <v>42801</v>
      </c>
      <c r="B432" s="66">
        <v>0.4377314814814815</v>
      </c>
      <c r="C432" s="44">
        <v>150.33330000000001</v>
      </c>
      <c r="D432" s="44">
        <v>7.94</v>
      </c>
      <c r="E432" s="44">
        <v>5.0570000000000004</v>
      </c>
      <c r="F432" s="44">
        <v>14.686999999999999</v>
      </c>
      <c r="G432" s="44">
        <v>-4.0999999999999996</v>
      </c>
      <c r="H432" s="44">
        <v>3.0289999999999999</v>
      </c>
      <c r="I432" s="44">
        <v>8.0500000000000007</v>
      </c>
      <c r="J432" s="44">
        <v>10.67</v>
      </c>
      <c r="K432" s="44">
        <v>109.5545</v>
      </c>
      <c r="L432" s="44">
        <v>30.2</v>
      </c>
      <c r="O432" s="69">
        <f t="shared" si="14"/>
        <v>3.234999999999999E-2</v>
      </c>
      <c r="P432" s="1">
        <f t="shared" si="15"/>
        <v>2.9750000000000005</v>
      </c>
    </row>
    <row r="433" spans="1:16" x14ac:dyDescent="0.25">
      <c r="A433" s="50">
        <v>42801</v>
      </c>
      <c r="B433" s="66">
        <v>0.43784722222222222</v>
      </c>
      <c r="C433" s="44">
        <v>150.5</v>
      </c>
      <c r="D433" s="44">
        <v>7.94</v>
      </c>
      <c r="E433" s="44">
        <v>4.4850000000000003</v>
      </c>
      <c r="F433" s="44">
        <v>14.686999999999999</v>
      </c>
      <c r="G433" s="44">
        <v>-4.2</v>
      </c>
      <c r="H433" s="44">
        <v>3.0289999999999999</v>
      </c>
      <c r="I433" s="44">
        <v>8.0500000000000007</v>
      </c>
      <c r="J433" s="44">
        <v>10.67</v>
      </c>
      <c r="K433" s="44">
        <v>109.535</v>
      </c>
      <c r="L433" s="44">
        <v>30.21</v>
      </c>
      <c r="O433" s="69">
        <f t="shared" si="14"/>
        <v>2.6999999999999968E-2</v>
      </c>
      <c r="P433" s="1">
        <f t="shared" si="15"/>
        <v>2.4030000000000005</v>
      </c>
    </row>
    <row r="434" spans="1:16" x14ac:dyDescent="0.25">
      <c r="A434" s="50">
        <v>42801</v>
      </c>
      <c r="B434" s="66">
        <v>0.43796296296296294</v>
      </c>
      <c r="C434" s="44">
        <v>150.66669999999999</v>
      </c>
      <c r="D434" s="44">
        <v>7.94</v>
      </c>
      <c r="E434" s="44">
        <v>4.899</v>
      </c>
      <c r="F434" s="44">
        <v>14.686999999999999</v>
      </c>
      <c r="G434" s="44">
        <v>-4.2</v>
      </c>
      <c r="H434" s="44">
        <v>3.0289999999999999</v>
      </c>
      <c r="I434" s="44">
        <v>8.0500000000000007</v>
      </c>
      <c r="J434" s="44">
        <v>10.66</v>
      </c>
      <c r="K434" s="44">
        <v>109.5017</v>
      </c>
      <c r="L434" s="44">
        <v>30.21</v>
      </c>
      <c r="O434" s="69">
        <f t="shared" si="14"/>
        <v>2.6999999999999968E-2</v>
      </c>
      <c r="P434" s="1">
        <f t="shared" si="15"/>
        <v>2.8170000000000002</v>
      </c>
    </row>
    <row r="435" spans="1:16" x14ac:dyDescent="0.25">
      <c r="A435" s="50">
        <v>42801</v>
      </c>
      <c r="B435" s="66">
        <v>0.43807870370370372</v>
      </c>
      <c r="C435" s="44">
        <v>150.83330000000001</v>
      </c>
      <c r="D435" s="44">
        <v>7.94</v>
      </c>
      <c r="E435" s="44">
        <v>4.899</v>
      </c>
      <c r="F435" s="44">
        <v>14.686999999999999</v>
      </c>
      <c r="G435" s="44">
        <v>-3.4</v>
      </c>
      <c r="H435" s="44">
        <v>3.0579999999999998</v>
      </c>
      <c r="I435" s="44">
        <v>8.0500000000000007</v>
      </c>
      <c r="J435" s="44">
        <v>10.66</v>
      </c>
      <c r="K435" s="44">
        <v>109.5056</v>
      </c>
      <c r="L435" s="44">
        <v>30.21</v>
      </c>
      <c r="O435" s="69">
        <f t="shared" si="14"/>
        <v>6.9800000000000001E-2</v>
      </c>
      <c r="P435" s="1">
        <f t="shared" si="15"/>
        <v>2.8170000000000002</v>
      </c>
    </row>
    <row r="436" spans="1:16" x14ac:dyDescent="0.25">
      <c r="A436" s="50">
        <v>42801</v>
      </c>
      <c r="B436" s="66">
        <v>0.4381944444444445</v>
      </c>
      <c r="C436" s="44">
        <v>151</v>
      </c>
      <c r="D436" s="44">
        <v>7.93</v>
      </c>
      <c r="E436" s="44">
        <v>4.5780000000000003</v>
      </c>
      <c r="F436" s="44">
        <v>14.686999999999999</v>
      </c>
      <c r="G436" s="44">
        <v>-4.2</v>
      </c>
      <c r="H436" s="44">
        <v>3.0289999999999999</v>
      </c>
      <c r="I436" s="44">
        <v>8.0500000000000007</v>
      </c>
      <c r="J436" s="44">
        <v>10.66</v>
      </c>
      <c r="K436" s="44">
        <v>109.41030000000001</v>
      </c>
      <c r="L436" s="44">
        <v>30.21</v>
      </c>
      <c r="O436" s="69">
        <f t="shared" si="14"/>
        <v>2.6999999999999968E-2</v>
      </c>
      <c r="P436" s="1">
        <f t="shared" si="15"/>
        <v>2.4960000000000004</v>
      </c>
    </row>
    <row r="437" spans="1:16" x14ac:dyDescent="0.25">
      <c r="A437" s="50">
        <v>42801</v>
      </c>
      <c r="B437" s="66">
        <v>0.43831018518518516</v>
      </c>
      <c r="C437" s="44">
        <v>151.16669999999999</v>
      </c>
      <c r="D437" s="44">
        <v>7.93</v>
      </c>
      <c r="E437" s="44">
        <v>4.5609999999999999</v>
      </c>
      <c r="F437" s="44">
        <v>14.686999999999999</v>
      </c>
      <c r="G437" s="44">
        <v>-4</v>
      </c>
      <c r="H437" s="44">
        <v>3.0579999999999998</v>
      </c>
      <c r="I437" s="44">
        <v>8.0500000000000007</v>
      </c>
      <c r="J437" s="44">
        <v>10.68</v>
      </c>
      <c r="K437" s="44">
        <v>109.66889999999999</v>
      </c>
      <c r="L437" s="44">
        <v>30.22</v>
      </c>
      <c r="O437" s="69">
        <f t="shared" si="14"/>
        <v>3.7699999999999984E-2</v>
      </c>
      <c r="P437" s="1">
        <f t="shared" si="15"/>
        <v>2.4790000000000001</v>
      </c>
    </row>
    <row r="438" spans="1:16" x14ac:dyDescent="0.25">
      <c r="A438" s="50">
        <v>42801</v>
      </c>
      <c r="B438" s="66">
        <v>0.43842592592592594</v>
      </c>
      <c r="C438" s="44">
        <v>151.33330000000001</v>
      </c>
      <c r="D438" s="44">
        <v>7.93</v>
      </c>
      <c r="E438" s="44">
        <v>4.4409999999999998</v>
      </c>
      <c r="F438" s="44">
        <v>14.686999999999999</v>
      </c>
      <c r="G438" s="44">
        <v>-4.0999999999999996</v>
      </c>
      <c r="H438" s="44">
        <v>3.0289999999999999</v>
      </c>
      <c r="I438" s="44">
        <v>8.0500000000000007</v>
      </c>
      <c r="J438" s="44">
        <v>10.67</v>
      </c>
      <c r="K438" s="44">
        <v>109.581</v>
      </c>
      <c r="L438" s="44">
        <v>30.22</v>
      </c>
      <c r="O438" s="69">
        <f t="shared" si="14"/>
        <v>3.234999999999999E-2</v>
      </c>
      <c r="P438" s="1">
        <f t="shared" si="15"/>
        <v>2.359</v>
      </c>
    </row>
    <row r="439" spans="1:16" x14ac:dyDescent="0.25">
      <c r="A439" s="50">
        <v>42801</v>
      </c>
      <c r="B439" s="66">
        <v>0.43854166666666666</v>
      </c>
      <c r="C439" s="44">
        <v>151.5</v>
      </c>
      <c r="D439" s="44">
        <v>7.93</v>
      </c>
      <c r="E439" s="44">
        <v>4.8780000000000001</v>
      </c>
      <c r="F439" s="44">
        <v>14.686999999999999</v>
      </c>
      <c r="G439" s="44">
        <v>-4.2</v>
      </c>
      <c r="H439" s="44">
        <v>3.0579999999999998</v>
      </c>
      <c r="I439" s="44">
        <v>8.0500000000000007</v>
      </c>
      <c r="J439" s="44">
        <v>10.66</v>
      </c>
      <c r="K439" s="44">
        <v>109.4175</v>
      </c>
      <c r="L439" s="44">
        <v>30.22</v>
      </c>
      <c r="O439" s="69">
        <f t="shared" si="14"/>
        <v>2.6999999999999968E-2</v>
      </c>
      <c r="P439" s="1">
        <f t="shared" si="15"/>
        <v>2.7960000000000003</v>
      </c>
    </row>
    <row r="440" spans="1:16" x14ac:dyDescent="0.25">
      <c r="A440" s="50">
        <v>42801</v>
      </c>
      <c r="B440" s="66">
        <v>0.43865740740740744</v>
      </c>
      <c r="C440" s="44">
        <v>151.66669999999999</v>
      </c>
      <c r="D440" s="44">
        <v>7.94</v>
      </c>
      <c r="E440" s="44">
        <v>4.9320000000000004</v>
      </c>
      <c r="F440" s="44">
        <v>14.686999999999999</v>
      </c>
      <c r="G440" s="44">
        <v>-4.0999999999999996</v>
      </c>
      <c r="H440" s="44">
        <v>3.0289999999999999</v>
      </c>
      <c r="I440" s="44">
        <v>8.0500000000000007</v>
      </c>
      <c r="J440" s="44">
        <v>10.67</v>
      </c>
      <c r="K440" s="44">
        <v>109.5904</v>
      </c>
      <c r="L440" s="44">
        <v>30.21</v>
      </c>
      <c r="O440" s="69">
        <f t="shared" si="14"/>
        <v>3.234999999999999E-2</v>
      </c>
      <c r="P440" s="1">
        <f t="shared" si="15"/>
        <v>2.8500000000000005</v>
      </c>
    </row>
    <row r="441" spans="1:16" x14ac:dyDescent="0.25">
      <c r="A441" s="50">
        <v>42801</v>
      </c>
      <c r="B441" s="66">
        <v>0.43877314814814811</v>
      </c>
      <c r="C441" s="44">
        <v>151.83330000000001</v>
      </c>
      <c r="D441" s="44">
        <v>7.94</v>
      </c>
      <c r="E441" s="44">
        <v>4.9379999999999997</v>
      </c>
      <c r="F441" s="44">
        <v>14.686999999999999</v>
      </c>
      <c r="G441" s="44">
        <v>-4.2</v>
      </c>
      <c r="H441" s="44">
        <v>3.0289999999999999</v>
      </c>
      <c r="I441" s="44">
        <v>8.0500000000000007</v>
      </c>
      <c r="J441" s="44">
        <v>10.65</v>
      </c>
      <c r="K441" s="44">
        <v>109.3805</v>
      </c>
      <c r="L441" s="44">
        <v>30.21</v>
      </c>
      <c r="O441" s="69">
        <f t="shared" si="14"/>
        <v>2.6999999999999968E-2</v>
      </c>
      <c r="P441" s="1">
        <f t="shared" si="15"/>
        <v>2.8559999999999999</v>
      </c>
    </row>
    <row r="442" spans="1:16" x14ac:dyDescent="0.25">
      <c r="A442" s="50">
        <v>42801</v>
      </c>
      <c r="B442" s="66">
        <v>0.43888888888888888</v>
      </c>
      <c r="C442" s="44">
        <v>152</v>
      </c>
      <c r="D442" s="44">
        <v>7.94</v>
      </c>
      <c r="E442" s="44">
        <v>4.9219999999999997</v>
      </c>
      <c r="F442" s="44">
        <v>14.686999999999999</v>
      </c>
      <c r="G442" s="44">
        <v>-4.0999999999999996</v>
      </c>
      <c r="H442" s="44">
        <v>3.0289999999999999</v>
      </c>
      <c r="I442" s="44">
        <v>8.0500000000000007</v>
      </c>
      <c r="J442" s="44">
        <v>10.67</v>
      </c>
      <c r="K442" s="44">
        <v>109.5505</v>
      </c>
      <c r="L442" s="44">
        <v>30.21</v>
      </c>
      <c r="O442" s="69">
        <f t="shared" si="14"/>
        <v>3.234999999999999E-2</v>
      </c>
      <c r="P442" s="1">
        <f t="shared" si="15"/>
        <v>2.84</v>
      </c>
    </row>
    <row r="443" spans="1:16" x14ac:dyDescent="0.25">
      <c r="A443" s="50">
        <v>42801</v>
      </c>
      <c r="B443" s="66">
        <v>0.43900462962962966</v>
      </c>
      <c r="C443" s="44">
        <v>152.16669999999999</v>
      </c>
      <c r="D443" s="44">
        <v>7.94</v>
      </c>
      <c r="E443" s="44">
        <v>4.9329999999999998</v>
      </c>
      <c r="F443" s="44">
        <v>14.686999999999999</v>
      </c>
      <c r="G443" s="44">
        <v>-4.2</v>
      </c>
      <c r="H443" s="44">
        <v>3.0289999999999999</v>
      </c>
      <c r="I443" s="44">
        <v>8.0500000000000007</v>
      </c>
      <c r="J443" s="44">
        <v>10.66</v>
      </c>
      <c r="K443" s="44">
        <v>109.4599</v>
      </c>
      <c r="L443" s="44">
        <v>30.21</v>
      </c>
      <c r="O443" s="69">
        <f t="shared" si="14"/>
        <v>2.6999999999999968E-2</v>
      </c>
      <c r="P443" s="1">
        <f t="shared" si="15"/>
        <v>2.851</v>
      </c>
    </row>
    <row r="444" spans="1:16" x14ac:dyDescent="0.25">
      <c r="A444" s="50">
        <v>42801</v>
      </c>
      <c r="B444" s="66">
        <v>0.43912037037037038</v>
      </c>
      <c r="C444" s="44">
        <v>152.33330000000001</v>
      </c>
      <c r="D444" s="44">
        <v>7.93</v>
      </c>
      <c r="E444" s="44">
        <v>4.6269999999999998</v>
      </c>
      <c r="F444" s="44">
        <v>14.686999999999999</v>
      </c>
      <c r="G444" s="44">
        <v>-4.0999999999999996</v>
      </c>
      <c r="H444" s="44">
        <v>3.0289999999999999</v>
      </c>
      <c r="I444" s="44">
        <v>8.0500000000000007</v>
      </c>
      <c r="J444" s="44">
        <v>10.67</v>
      </c>
      <c r="K444" s="44">
        <v>109.5359</v>
      </c>
      <c r="L444" s="44">
        <v>30.21</v>
      </c>
      <c r="O444" s="69">
        <f t="shared" si="14"/>
        <v>3.234999999999999E-2</v>
      </c>
      <c r="P444" s="1">
        <f t="shared" si="15"/>
        <v>2.5449999999999999</v>
      </c>
    </row>
    <row r="445" spans="1:16" x14ac:dyDescent="0.25">
      <c r="A445" s="50">
        <v>42801</v>
      </c>
      <c r="B445" s="66">
        <v>0.4392361111111111</v>
      </c>
      <c r="C445" s="44">
        <v>152.5</v>
      </c>
      <c r="D445" s="44">
        <v>7.94</v>
      </c>
      <c r="E445" s="44">
        <v>4.8890000000000002</v>
      </c>
      <c r="F445" s="44">
        <v>14.686999999999999</v>
      </c>
      <c r="G445" s="44">
        <v>-4.0999999999999996</v>
      </c>
      <c r="H445" s="44">
        <v>3.0289999999999999</v>
      </c>
      <c r="I445" s="44">
        <v>8.0500000000000007</v>
      </c>
      <c r="J445" s="44">
        <v>10.67</v>
      </c>
      <c r="K445" s="44">
        <v>109.563</v>
      </c>
      <c r="L445" s="44">
        <v>30.21</v>
      </c>
      <c r="O445" s="69">
        <f t="shared" si="14"/>
        <v>3.234999999999999E-2</v>
      </c>
      <c r="P445" s="1">
        <f t="shared" si="15"/>
        <v>2.8070000000000004</v>
      </c>
    </row>
    <row r="446" spans="1:16" x14ac:dyDescent="0.25">
      <c r="A446" s="50">
        <v>42801</v>
      </c>
      <c r="B446" s="66">
        <v>0.43935185185185183</v>
      </c>
      <c r="C446" s="44">
        <v>152.66669999999999</v>
      </c>
      <c r="D446" s="44">
        <v>7.94</v>
      </c>
      <c r="E446" s="44">
        <v>4.867</v>
      </c>
      <c r="F446" s="44">
        <v>14.686999999999999</v>
      </c>
      <c r="G446" s="44">
        <v>-3.8</v>
      </c>
      <c r="H446" s="44">
        <v>3.0289999999999999</v>
      </c>
      <c r="I446" s="44">
        <v>8.0500000000000007</v>
      </c>
      <c r="J446" s="44">
        <v>10.69</v>
      </c>
      <c r="K446" s="44">
        <v>109.7367</v>
      </c>
      <c r="L446" s="44">
        <v>30.21</v>
      </c>
      <c r="O446" s="69">
        <f t="shared" si="14"/>
        <v>4.8399999999999999E-2</v>
      </c>
      <c r="P446" s="1">
        <f t="shared" si="15"/>
        <v>2.7850000000000001</v>
      </c>
    </row>
    <row r="447" spans="1:16" x14ac:dyDescent="0.25">
      <c r="A447" s="50">
        <v>42801</v>
      </c>
      <c r="B447" s="66">
        <v>0.4394675925925926</v>
      </c>
      <c r="C447" s="44">
        <v>152.83330000000001</v>
      </c>
      <c r="D447" s="44">
        <v>7.94</v>
      </c>
      <c r="E447" s="44">
        <v>4.8949999999999996</v>
      </c>
      <c r="F447" s="44">
        <v>14.686999999999999</v>
      </c>
      <c r="G447" s="44">
        <v>-4.3</v>
      </c>
      <c r="H447" s="44">
        <v>3.0289999999999999</v>
      </c>
      <c r="I447" s="44">
        <v>8.0500000000000007</v>
      </c>
      <c r="J447" s="44">
        <v>10.68</v>
      </c>
      <c r="K447" s="44">
        <v>109.63639999999999</v>
      </c>
      <c r="L447" s="44">
        <v>30.21</v>
      </c>
      <c r="O447" s="69">
        <f t="shared" si="14"/>
        <v>2.1650000000000003E-2</v>
      </c>
      <c r="P447" s="1">
        <f t="shared" si="15"/>
        <v>2.8129999999999997</v>
      </c>
    </row>
    <row r="448" spans="1:16" x14ac:dyDescent="0.25">
      <c r="A448" s="50">
        <v>42801</v>
      </c>
      <c r="B448" s="66">
        <v>0.43958333333333338</v>
      </c>
      <c r="C448" s="44">
        <v>153</v>
      </c>
      <c r="D448" s="44">
        <v>7.93</v>
      </c>
      <c r="E448" s="44">
        <v>4.851</v>
      </c>
      <c r="F448" s="44">
        <v>14.686999999999999</v>
      </c>
      <c r="G448" s="44">
        <v>-3.2</v>
      </c>
      <c r="H448" s="44">
        <v>3.0579999999999998</v>
      </c>
      <c r="I448" s="44">
        <v>8.0500000000000007</v>
      </c>
      <c r="J448" s="44">
        <v>10.69</v>
      </c>
      <c r="K448" s="44">
        <v>109.7504</v>
      </c>
      <c r="L448" s="44">
        <v>30.21</v>
      </c>
      <c r="O448" s="69">
        <f t="shared" si="14"/>
        <v>8.049999999999996E-2</v>
      </c>
      <c r="P448" s="1">
        <f t="shared" si="15"/>
        <v>2.7690000000000001</v>
      </c>
    </row>
    <row r="449" spans="1:16" x14ac:dyDescent="0.25">
      <c r="A449" s="50">
        <v>42801</v>
      </c>
      <c r="B449" s="66">
        <v>0.43969907407407405</v>
      </c>
      <c r="C449" s="44">
        <v>153.16669999999999</v>
      </c>
      <c r="D449" s="44">
        <v>7.93</v>
      </c>
      <c r="E449" s="44">
        <v>4.8890000000000002</v>
      </c>
      <c r="F449" s="44">
        <v>14.686999999999999</v>
      </c>
      <c r="G449" s="44">
        <v>-4.3</v>
      </c>
      <c r="H449" s="44">
        <v>3.0289999999999999</v>
      </c>
      <c r="I449" s="44">
        <v>8.0500000000000007</v>
      </c>
      <c r="J449" s="44">
        <v>10.68</v>
      </c>
      <c r="K449" s="44">
        <v>109.69750000000001</v>
      </c>
      <c r="L449" s="44">
        <v>30.21</v>
      </c>
      <c r="O449" s="69">
        <f t="shared" si="14"/>
        <v>2.1650000000000003E-2</v>
      </c>
      <c r="P449" s="1">
        <f t="shared" si="15"/>
        <v>2.8070000000000004</v>
      </c>
    </row>
    <row r="450" spans="1:16" x14ac:dyDescent="0.25">
      <c r="A450" s="50">
        <v>42801</v>
      </c>
      <c r="B450" s="66">
        <v>0.43981481481481483</v>
      </c>
      <c r="C450" s="44">
        <v>153.33330000000001</v>
      </c>
      <c r="D450" s="44">
        <v>7.93</v>
      </c>
      <c r="E450" s="44">
        <v>4.9269999999999996</v>
      </c>
      <c r="F450" s="44">
        <v>14.686999999999999</v>
      </c>
      <c r="G450" s="44">
        <v>-4.3</v>
      </c>
      <c r="H450" s="44">
        <v>3.0289999999999999</v>
      </c>
      <c r="I450" s="44">
        <v>8.0500000000000007</v>
      </c>
      <c r="J450" s="44">
        <v>10.69</v>
      </c>
      <c r="K450" s="44">
        <v>109.78440000000001</v>
      </c>
      <c r="L450" s="44">
        <v>30.21</v>
      </c>
      <c r="O450" s="69">
        <f t="shared" si="14"/>
        <v>2.1650000000000003E-2</v>
      </c>
      <c r="P450" s="1">
        <f t="shared" si="15"/>
        <v>2.8449999999999998</v>
      </c>
    </row>
    <row r="451" spans="1:16" x14ac:dyDescent="0.25">
      <c r="A451" s="50">
        <v>42801</v>
      </c>
      <c r="B451" s="66">
        <v>0.43993055555555555</v>
      </c>
      <c r="C451" s="44">
        <v>153.5</v>
      </c>
      <c r="D451" s="44">
        <v>7.94</v>
      </c>
      <c r="E451" s="44">
        <v>4.8730000000000002</v>
      </c>
      <c r="F451" s="44">
        <v>14.686999999999999</v>
      </c>
      <c r="G451" s="44">
        <v>-4.2</v>
      </c>
      <c r="H451" s="44">
        <v>3.0579999999999998</v>
      </c>
      <c r="I451" s="44">
        <v>8.0500000000000007</v>
      </c>
      <c r="J451" s="44">
        <v>10.69</v>
      </c>
      <c r="K451" s="44">
        <v>109.80549999999999</v>
      </c>
      <c r="L451" s="44">
        <v>30.21</v>
      </c>
      <c r="O451" s="69">
        <f t="shared" si="14"/>
        <v>2.6999999999999968E-2</v>
      </c>
      <c r="P451" s="1">
        <f t="shared" si="15"/>
        <v>2.7910000000000004</v>
      </c>
    </row>
    <row r="452" spans="1:16" x14ac:dyDescent="0.25">
      <c r="A452" s="50">
        <v>42801</v>
      </c>
      <c r="B452" s="66">
        <v>0.44004629629629632</v>
      </c>
      <c r="C452" s="44">
        <v>153.66669999999999</v>
      </c>
      <c r="D452" s="44">
        <v>7.93</v>
      </c>
      <c r="E452" s="44">
        <v>4.9000000000000004</v>
      </c>
      <c r="F452" s="44">
        <v>14.686999999999999</v>
      </c>
      <c r="G452" s="44">
        <v>-4.4000000000000004</v>
      </c>
      <c r="H452" s="44">
        <v>3.0289999999999999</v>
      </c>
      <c r="I452" s="44">
        <v>8.0500000000000007</v>
      </c>
      <c r="J452" s="44">
        <v>10.68</v>
      </c>
      <c r="K452" s="44">
        <v>109.696</v>
      </c>
      <c r="L452" s="44">
        <v>30.21</v>
      </c>
      <c r="O452" s="69">
        <f t="shared" si="14"/>
        <v>1.6299999999999953E-2</v>
      </c>
      <c r="P452" s="1">
        <f t="shared" si="15"/>
        <v>2.8180000000000005</v>
      </c>
    </row>
    <row r="453" spans="1:16" x14ac:dyDescent="0.25">
      <c r="A453" s="50">
        <v>42801</v>
      </c>
      <c r="B453" s="66">
        <v>0.44016203703703699</v>
      </c>
      <c r="C453" s="44">
        <v>153.83330000000001</v>
      </c>
      <c r="D453" s="44">
        <v>7.93</v>
      </c>
      <c r="E453" s="44">
        <v>4.9000000000000004</v>
      </c>
      <c r="F453" s="44">
        <v>14.686999999999999</v>
      </c>
      <c r="G453" s="44">
        <v>-4.3</v>
      </c>
      <c r="H453" s="44">
        <v>3.0289999999999999</v>
      </c>
      <c r="I453" s="44">
        <v>8.0500000000000007</v>
      </c>
      <c r="J453" s="44">
        <v>10.69</v>
      </c>
      <c r="K453" s="44">
        <v>109.7281</v>
      </c>
      <c r="L453" s="44">
        <v>30.21</v>
      </c>
      <c r="O453" s="69">
        <f t="shared" si="14"/>
        <v>2.1650000000000003E-2</v>
      </c>
      <c r="P453" s="1">
        <f t="shared" si="15"/>
        <v>2.8180000000000005</v>
      </c>
    </row>
    <row r="454" spans="1:16" x14ac:dyDescent="0.25">
      <c r="A454" s="50">
        <v>42801</v>
      </c>
      <c r="B454" s="66">
        <v>0.44027777777777777</v>
      </c>
      <c r="C454" s="44">
        <v>154</v>
      </c>
      <c r="D454" s="44">
        <v>7.94</v>
      </c>
      <c r="E454" s="44">
        <v>4.8840000000000003</v>
      </c>
      <c r="F454" s="44">
        <v>14.686999999999999</v>
      </c>
      <c r="G454" s="44">
        <v>-4.3</v>
      </c>
      <c r="H454" s="44">
        <v>3.0289999999999999</v>
      </c>
      <c r="I454" s="44">
        <v>8.0500000000000007</v>
      </c>
      <c r="J454" s="44">
        <v>10.69</v>
      </c>
      <c r="K454" s="44">
        <v>109.749</v>
      </c>
      <c r="L454" s="44">
        <v>30.21</v>
      </c>
      <c r="O454" s="69">
        <f t="shared" si="14"/>
        <v>2.1650000000000003E-2</v>
      </c>
      <c r="P454" s="1">
        <f t="shared" si="15"/>
        <v>2.8020000000000005</v>
      </c>
    </row>
    <row r="455" spans="1:16" x14ac:dyDescent="0.25">
      <c r="A455" s="50">
        <v>42801</v>
      </c>
      <c r="B455" s="66">
        <v>0.44039351851851855</v>
      </c>
      <c r="C455" s="44">
        <v>154.16669999999999</v>
      </c>
      <c r="D455" s="44">
        <v>7.93</v>
      </c>
      <c r="E455" s="44">
        <v>4.9160000000000004</v>
      </c>
      <c r="F455" s="44">
        <v>14.686999999999999</v>
      </c>
      <c r="G455" s="44">
        <v>-4.0999999999999996</v>
      </c>
      <c r="H455" s="44">
        <v>3.0579999999999998</v>
      </c>
      <c r="I455" s="44">
        <v>8.06</v>
      </c>
      <c r="J455" s="44">
        <v>10.69</v>
      </c>
      <c r="K455" s="44">
        <v>109.71339999999999</v>
      </c>
      <c r="L455" s="44">
        <v>30.21</v>
      </c>
      <c r="O455" s="69">
        <f t="shared" si="14"/>
        <v>3.234999999999999E-2</v>
      </c>
      <c r="P455" s="1">
        <f t="shared" si="15"/>
        <v>2.8340000000000005</v>
      </c>
    </row>
    <row r="456" spans="1:16" x14ac:dyDescent="0.25">
      <c r="A456" s="50">
        <v>42801</v>
      </c>
      <c r="B456" s="66">
        <v>0.44050925925925927</v>
      </c>
      <c r="C456" s="44">
        <v>154.33330000000001</v>
      </c>
      <c r="D456" s="44">
        <v>7.94</v>
      </c>
      <c r="E456" s="44">
        <v>4.9059999999999997</v>
      </c>
      <c r="F456" s="44">
        <v>14.686999999999999</v>
      </c>
      <c r="G456" s="44">
        <v>-4.2</v>
      </c>
      <c r="H456" s="44">
        <v>3.0289999999999999</v>
      </c>
      <c r="I456" s="44">
        <v>8.06</v>
      </c>
      <c r="J456" s="44">
        <v>10.67</v>
      </c>
      <c r="K456" s="44">
        <v>109.6108</v>
      </c>
      <c r="L456" s="44">
        <v>30.21</v>
      </c>
      <c r="O456" s="69">
        <f t="shared" si="14"/>
        <v>2.6999999999999968E-2</v>
      </c>
      <c r="P456" s="1">
        <f t="shared" si="15"/>
        <v>2.8239999999999998</v>
      </c>
    </row>
    <row r="457" spans="1:16" x14ac:dyDescent="0.25">
      <c r="A457" s="50">
        <v>42801</v>
      </c>
      <c r="B457" s="66">
        <v>0.44062499999999999</v>
      </c>
      <c r="C457" s="44">
        <v>154.5</v>
      </c>
      <c r="D457" s="44">
        <v>7.93</v>
      </c>
      <c r="E457" s="44">
        <v>4.9269999999999996</v>
      </c>
      <c r="F457" s="44">
        <v>14.686999999999999</v>
      </c>
      <c r="G457" s="44">
        <v>-4.2</v>
      </c>
      <c r="H457" s="44">
        <v>3.0289999999999999</v>
      </c>
      <c r="I457" s="44">
        <v>8.06</v>
      </c>
      <c r="J457" s="44">
        <v>10.7</v>
      </c>
      <c r="K457" s="44">
        <v>109.8146</v>
      </c>
      <c r="L457" s="44">
        <v>30.21</v>
      </c>
      <c r="O457" s="69">
        <f t="shared" si="14"/>
        <v>2.6999999999999968E-2</v>
      </c>
      <c r="P457" s="1">
        <f t="shared" si="15"/>
        <v>2.8449999999999998</v>
      </c>
    </row>
    <row r="458" spans="1:16" x14ac:dyDescent="0.25">
      <c r="A458" s="50">
        <v>42801</v>
      </c>
      <c r="B458" s="66">
        <v>0.44074074074074071</v>
      </c>
      <c r="C458" s="44">
        <v>154.66669999999999</v>
      </c>
      <c r="D458" s="44">
        <v>7.93</v>
      </c>
      <c r="E458" s="44">
        <v>4.9160000000000004</v>
      </c>
      <c r="F458" s="44">
        <v>14.686999999999999</v>
      </c>
      <c r="G458" s="44">
        <v>-4.2</v>
      </c>
      <c r="H458" s="44">
        <v>3.0579999999999998</v>
      </c>
      <c r="I458" s="44">
        <v>8.06</v>
      </c>
      <c r="J458" s="44">
        <v>10.7</v>
      </c>
      <c r="K458" s="44">
        <v>109.867</v>
      </c>
      <c r="L458" s="44">
        <v>30.21</v>
      </c>
      <c r="O458" s="69">
        <f t="shared" si="14"/>
        <v>2.6999999999999968E-2</v>
      </c>
      <c r="P458" s="1">
        <f t="shared" si="15"/>
        <v>2.8340000000000005</v>
      </c>
    </row>
    <row r="459" spans="1:16" x14ac:dyDescent="0.25">
      <c r="A459" s="50">
        <v>42801</v>
      </c>
      <c r="B459" s="66">
        <v>0.44085648148148149</v>
      </c>
      <c r="C459" s="44">
        <v>154.83330000000001</v>
      </c>
      <c r="D459" s="44">
        <v>7.93</v>
      </c>
      <c r="E459" s="44">
        <v>5.0309999999999997</v>
      </c>
      <c r="F459" s="44">
        <v>14.686999999999999</v>
      </c>
      <c r="G459" s="44">
        <v>-4.0999999999999996</v>
      </c>
      <c r="H459" s="44">
        <v>3.0289999999999999</v>
      </c>
      <c r="I459" s="44">
        <v>8.06</v>
      </c>
      <c r="J459" s="44">
        <v>10.7</v>
      </c>
      <c r="K459" s="44">
        <v>109.8259</v>
      </c>
      <c r="L459" s="44">
        <v>30.21</v>
      </c>
      <c r="O459" s="69">
        <f t="shared" si="14"/>
        <v>3.234999999999999E-2</v>
      </c>
      <c r="P459" s="1">
        <f t="shared" si="15"/>
        <v>2.9489999999999998</v>
      </c>
    </row>
    <row r="460" spans="1:16" x14ac:dyDescent="0.25">
      <c r="A460" s="50">
        <v>42801</v>
      </c>
      <c r="B460" s="66">
        <v>0.44097222222222227</v>
      </c>
      <c r="C460" s="44">
        <v>155</v>
      </c>
      <c r="D460" s="44">
        <v>7.93</v>
      </c>
      <c r="E460" s="44">
        <v>4.9269999999999996</v>
      </c>
      <c r="F460" s="44">
        <v>14.686999999999999</v>
      </c>
      <c r="G460" s="44">
        <v>-4.3</v>
      </c>
      <c r="H460" s="44">
        <v>3.0579999999999998</v>
      </c>
      <c r="I460" s="44">
        <v>8.06</v>
      </c>
      <c r="J460" s="44">
        <v>10.7</v>
      </c>
      <c r="K460" s="44">
        <v>109.88930000000001</v>
      </c>
      <c r="L460" s="44">
        <v>30.21</v>
      </c>
      <c r="O460" s="69">
        <f t="shared" si="14"/>
        <v>2.1650000000000003E-2</v>
      </c>
      <c r="P460" s="1">
        <f t="shared" si="15"/>
        <v>2.8449999999999998</v>
      </c>
    </row>
    <row r="461" spans="1:16" x14ac:dyDescent="0.25">
      <c r="A461" s="50">
        <v>42801</v>
      </c>
      <c r="B461" s="66">
        <v>0.44108796296296293</v>
      </c>
      <c r="C461" s="44">
        <v>155.16669999999999</v>
      </c>
      <c r="D461" s="44">
        <v>7.93</v>
      </c>
      <c r="E461" s="44">
        <v>4.6059999999999999</v>
      </c>
      <c r="F461" s="44">
        <v>14.686999999999999</v>
      </c>
      <c r="G461" s="44">
        <v>-4.0999999999999996</v>
      </c>
      <c r="H461" s="44">
        <v>3.0579999999999998</v>
      </c>
      <c r="I461" s="44">
        <v>8.06</v>
      </c>
      <c r="J461" s="44">
        <v>10.71</v>
      </c>
      <c r="K461" s="44">
        <v>109.9417</v>
      </c>
      <c r="L461" s="44">
        <v>30.2</v>
      </c>
      <c r="O461" s="69">
        <f t="shared" ref="O461:O472" si="16">IF(G461="","",IF(G461*O$2+O$3&lt;0,0,G461*O$2+O$3))</f>
        <v>3.234999999999999E-2</v>
      </c>
      <c r="P461" s="1">
        <f t="shared" ref="P461:P472" si="17">E461-P$4</f>
        <v>2.524</v>
      </c>
    </row>
    <row r="462" spans="1:16" x14ac:dyDescent="0.25">
      <c r="A462" s="50">
        <v>42801</v>
      </c>
      <c r="B462" s="66">
        <v>0.44120370370370371</v>
      </c>
      <c r="C462" s="44">
        <v>155.33330000000001</v>
      </c>
      <c r="D462" s="44">
        <v>7.94</v>
      </c>
      <c r="E462" s="44">
        <v>4.6269999999999998</v>
      </c>
      <c r="F462" s="44">
        <v>14.686999999999999</v>
      </c>
      <c r="G462" s="44">
        <v>-4.3</v>
      </c>
      <c r="H462" s="44">
        <v>3.0579999999999998</v>
      </c>
      <c r="I462" s="44">
        <v>8.06</v>
      </c>
      <c r="J462" s="44">
        <v>10.72</v>
      </c>
      <c r="K462" s="44">
        <v>110.04949999999999</v>
      </c>
      <c r="L462" s="44">
        <v>30.2</v>
      </c>
      <c r="O462" s="69">
        <f t="shared" si="16"/>
        <v>2.1650000000000003E-2</v>
      </c>
      <c r="P462" s="1">
        <f t="shared" si="17"/>
        <v>2.5449999999999999</v>
      </c>
    </row>
    <row r="463" spans="1:16" x14ac:dyDescent="0.25">
      <c r="A463" s="50">
        <v>42801</v>
      </c>
      <c r="B463" s="66">
        <v>0.44131944444444443</v>
      </c>
      <c r="C463" s="44">
        <v>155.5</v>
      </c>
      <c r="D463" s="44">
        <v>7.93</v>
      </c>
      <c r="E463" s="44">
        <v>4.72</v>
      </c>
      <c r="F463" s="44">
        <v>14.686999999999999</v>
      </c>
      <c r="G463" s="44">
        <v>-4.0999999999999996</v>
      </c>
      <c r="H463" s="44">
        <v>3.0579999999999998</v>
      </c>
      <c r="I463" s="44">
        <v>8.06</v>
      </c>
      <c r="J463" s="44">
        <v>10.69</v>
      </c>
      <c r="K463" s="44">
        <v>109.74850000000001</v>
      </c>
      <c r="L463" s="44">
        <v>30.2</v>
      </c>
      <c r="O463" s="69">
        <f t="shared" si="16"/>
        <v>3.234999999999999E-2</v>
      </c>
      <c r="P463" s="1">
        <f t="shared" si="17"/>
        <v>2.6379999999999999</v>
      </c>
    </row>
    <row r="464" spans="1:16" x14ac:dyDescent="0.25">
      <c r="A464" s="50">
        <v>42801</v>
      </c>
      <c r="B464" s="66">
        <v>0.44143518518518521</v>
      </c>
      <c r="C464" s="44">
        <v>155.66669999999999</v>
      </c>
      <c r="D464" s="44">
        <v>7.94</v>
      </c>
      <c r="E464" s="44">
        <v>4.7469999999999999</v>
      </c>
      <c r="F464" s="44">
        <v>14.686999999999999</v>
      </c>
      <c r="G464" s="44">
        <v>-3.9</v>
      </c>
      <c r="H464" s="44">
        <v>3.0289999999999999</v>
      </c>
      <c r="I464" s="44">
        <v>8.06</v>
      </c>
      <c r="J464" s="44">
        <v>10.72</v>
      </c>
      <c r="K464" s="44">
        <v>110.0642</v>
      </c>
      <c r="L464" s="44">
        <v>30.2</v>
      </c>
      <c r="O464" s="69">
        <f t="shared" si="16"/>
        <v>4.3049999999999977E-2</v>
      </c>
      <c r="P464" s="1">
        <f t="shared" si="17"/>
        <v>2.665</v>
      </c>
    </row>
    <row r="465" spans="1:16" x14ac:dyDescent="0.25">
      <c r="A465" s="50">
        <v>42801</v>
      </c>
      <c r="B465" s="66">
        <v>0.44155092592592587</v>
      </c>
      <c r="C465" s="44">
        <v>155.83330000000001</v>
      </c>
      <c r="D465" s="44">
        <v>7.93</v>
      </c>
      <c r="E465" s="44">
        <v>4.7039999999999997</v>
      </c>
      <c r="F465" s="44">
        <v>14.686999999999999</v>
      </c>
      <c r="G465" s="44">
        <v>-4.0999999999999996</v>
      </c>
      <c r="H465" s="44">
        <v>3.0289999999999999</v>
      </c>
      <c r="I465" s="44">
        <v>8.06</v>
      </c>
      <c r="J465" s="44">
        <v>10.7</v>
      </c>
      <c r="K465" s="44">
        <v>109.8823</v>
      </c>
      <c r="L465" s="44">
        <v>30.2</v>
      </c>
      <c r="O465" s="69">
        <f t="shared" si="16"/>
        <v>3.234999999999999E-2</v>
      </c>
      <c r="P465" s="1">
        <f t="shared" si="17"/>
        <v>2.6219999999999999</v>
      </c>
    </row>
    <row r="466" spans="1:16" x14ac:dyDescent="0.25">
      <c r="A466" s="50">
        <v>42801</v>
      </c>
      <c r="B466" s="66">
        <v>0.44166666666666665</v>
      </c>
      <c r="C466" s="44">
        <v>156</v>
      </c>
      <c r="D466" s="44">
        <v>7.93</v>
      </c>
      <c r="E466" s="44">
        <v>4.431</v>
      </c>
      <c r="F466" s="44">
        <v>14.686999999999999</v>
      </c>
      <c r="G466" s="44">
        <v>-4</v>
      </c>
      <c r="H466" s="44">
        <v>3.0289999999999999</v>
      </c>
      <c r="I466" s="44">
        <v>8.06</v>
      </c>
      <c r="J466" s="44">
        <v>10.7</v>
      </c>
      <c r="K466" s="44">
        <v>109.8694</v>
      </c>
      <c r="L466" s="44">
        <v>30.2</v>
      </c>
      <c r="O466" s="69">
        <f t="shared" si="16"/>
        <v>3.7699999999999984E-2</v>
      </c>
      <c r="P466" s="1">
        <f t="shared" si="17"/>
        <v>2.3490000000000002</v>
      </c>
    </row>
    <row r="467" spans="1:16" x14ac:dyDescent="0.25">
      <c r="A467" s="50">
        <v>42801</v>
      </c>
      <c r="B467" s="66">
        <v>0.44178240740740743</v>
      </c>
      <c r="C467" s="44">
        <v>156.16669999999999</v>
      </c>
      <c r="D467" s="44">
        <v>7.93</v>
      </c>
      <c r="E467" s="44">
        <v>5.1459999999999999</v>
      </c>
      <c r="F467" s="44">
        <v>14.686999999999999</v>
      </c>
      <c r="G467" s="44">
        <v>-4.3</v>
      </c>
      <c r="H467" s="44">
        <v>3.0289999999999999</v>
      </c>
      <c r="I467" s="44">
        <v>8.06</v>
      </c>
      <c r="J467" s="44">
        <v>10.7</v>
      </c>
      <c r="K467" s="44">
        <v>109.8873</v>
      </c>
      <c r="L467" s="44">
        <v>30.2</v>
      </c>
      <c r="O467" s="69">
        <f t="shared" si="16"/>
        <v>2.1650000000000003E-2</v>
      </c>
      <c r="P467" s="1">
        <f t="shared" si="17"/>
        <v>3.0640000000000001</v>
      </c>
    </row>
    <row r="468" spans="1:16" x14ac:dyDescent="0.25">
      <c r="A468" s="50">
        <v>42801</v>
      </c>
      <c r="B468" s="66">
        <v>0.44189814814814815</v>
      </c>
      <c r="C468" s="44">
        <v>156.33330000000001</v>
      </c>
      <c r="D468" s="44">
        <v>7.94</v>
      </c>
      <c r="E468" s="44">
        <v>5.0259999999999998</v>
      </c>
      <c r="F468" s="44">
        <v>14.686999999999999</v>
      </c>
      <c r="G468" s="44">
        <v>-4</v>
      </c>
      <c r="H468" s="44">
        <v>3.0289999999999999</v>
      </c>
      <c r="I468" s="44">
        <v>8.06</v>
      </c>
      <c r="J468" s="44">
        <v>10.69</v>
      </c>
      <c r="K468" s="44">
        <v>109.8036</v>
      </c>
      <c r="L468" s="44">
        <v>30.19</v>
      </c>
      <c r="O468" s="69">
        <f t="shared" si="16"/>
        <v>3.7699999999999984E-2</v>
      </c>
      <c r="P468" s="1">
        <f t="shared" si="17"/>
        <v>2.944</v>
      </c>
    </row>
    <row r="469" spans="1:16" x14ac:dyDescent="0.25">
      <c r="A469" s="50">
        <v>42801</v>
      </c>
      <c r="B469" s="66">
        <v>0.44201388888888887</v>
      </c>
      <c r="C469" s="44">
        <v>156.5</v>
      </c>
      <c r="D469" s="44">
        <v>7.93</v>
      </c>
      <c r="E469" s="44">
        <v>4.9269999999999996</v>
      </c>
      <c r="F469" s="44">
        <v>14.686999999999999</v>
      </c>
      <c r="G469" s="44">
        <v>-4.0999999999999996</v>
      </c>
      <c r="H469" s="44">
        <v>3.0289999999999999</v>
      </c>
      <c r="I469" s="44">
        <v>8.06</v>
      </c>
      <c r="J469" s="44">
        <v>10.7</v>
      </c>
      <c r="K469" s="44">
        <v>109.904</v>
      </c>
      <c r="L469" s="44">
        <v>30.19</v>
      </c>
      <c r="O469" s="69">
        <f t="shared" si="16"/>
        <v>3.234999999999999E-2</v>
      </c>
      <c r="P469" s="1">
        <f t="shared" si="17"/>
        <v>2.8449999999999998</v>
      </c>
    </row>
    <row r="470" spans="1:16" x14ac:dyDescent="0.25">
      <c r="A470" s="50">
        <v>42801</v>
      </c>
      <c r="B470" s="66">
        <v>0.44212962962962959</v>
      </c>
      <c r="C470" s="44">
        <v>156.66669999999999</v>
      </c>
      <c r="D470" s="44">
        <v>7.93</v>
      </c>
      <c r="E470" s="44">
        <v>4.8129999999999997</v>
      </c>
      <c r="F470" s="44">
        <v>14.686999999999999</v>
      </c>
      <c r="G470" s="44">
        <v>-4.2</v>
      </c>
      <c r="H470" s="44">
        <v>3.0579999999999998</v>
      </c>
      <c r="I470" s="44">
        <v>8.06</v>
      </c>
      <c r="J470" s="44">
        <v>10.71</v>
      </c>
      <c r="K470" s="44">
        <v>110.01739999999999</v>
      </c>
      <c r="L470" s="44">
        <v>30.23</v>
      </c>
      <c r="O470" s="69">
        <f t="shared" si="16"/>
        <v>2.6999999999999968E-2</v>
      </c>
      <c r="P470" s="1">
        <f t="shared" si="17"/>
        <v>2.7309999999999999</v>
      </c>
    </row>
    <row r="471" spans="1:16" x14ac:dyDescent="0.25">
      <c r="A471" s="50">
        <v>42801</v>
      </c>
      <c r="B471" s="66">
        <v>0.44224537037037037</v>
      </c>
      <c r="C471" s="44">
        <v>156.83330000000001</v>
      </c>
      <c r="D471" s="44">
        <v>7.94</v>
      </c>
      <c r="E471" s="44">
        <v>4.3600000000000003</v>
      </c>
      <c r="F471" s="44">
        <v>14.686999999999999</v>
      </c>
      <c r="G471" s="44">
        <v>-4.2</v>
      </c>
      <c r="H471" s="44">
        <v>3.0289999999999999</v>
      </c>
      <c r="I471" s="44">
        <v>8.06</v>
      </c>
      <c r="J471" s="44">
        <v>10.7</v>
      </c>
      <c r="K471" s="44">
        <v>109.8849</v>
      </c>
      <c r="L471" s="44">
        <v>30.25</v>
      </c>
      <c r="O471" s="69">
        <f t="shared" si="16"/>
        <v>2.6999999999999968E-2</v>
      </c>
      <c r="P471" s="1">
        <f t="shared" si="17"/>
        <v>2.2780000000000005</v>
      </c>
    </row>
    <row r="472" spans="1:16" x14ac:dyDescent="0.25">
      <c r="A472" s="50">
        <v>42801</v>
      </c>
      <c r="B472" s="66">
        <v>0.44236111111111115</v>
      </c>
      <c r="C472" s="44">
        <v>157</v>
      </c>
      <c r="D472" s="44">
        <v>7.94</v>
      </c>
      <c r="E472" s="44">
        <v>4.24</v>
      </c>
      <c r="F472" s="44">
        <v>14.686999999999999</v>
      </c>
      <c r="G472" s="44">
        <v>-4.0999999999999996</v>
      </c>
      <c r="H472" s="44">
        <v>3.0579999999999998</v>
      </c>
      <c r="I472" s="44">
        <v>8.06</v>
      </c>
      <c r="J472" s="44">
        <v>10.7</v>
      </c>
      <c r="K472" s="44">
        <v>109.91930000000001</v>
      </c>
      <c r="L472" s="44">
        <v>30.24</v>
      </c>
      <c r="O472" s="69">
        <f t="shared" si="16"/>
        <v>3.234999999999999E-2</v>
      </c>
      <c r="P472" s="1">
        <f t="shared" si="17"/>
        <v>2.1580000000000004</v>
      </c>
    </row>
    <row r="473" spans="1:16" x14ac:dyDescent="0.25">
      <c r="P473" s="1">
        <f t="shared" ref="P429:P481" si="18">E473</f>
        <v>0</v>
      </c>
    </row>
    <row r="474" spans="1:16" x14ac:dyDescent="0.25">
      <c r="P474" s="1">
        <f t="shared" si="18"/>
        <v>0</v>
      </c>
    </row>
    <row r="475" spans="1:16" x14ac:dyDescent="0.25">
      <c r="P475" s="1">
        <f t="shared" si="18"/>
        <v>0</v>
      </c>
    </row>
    <row r="476" spans="1:16" x14ac:dyDescent="0.25">
      <c r="P476" s="1">
        <f t="shared" si="18"/>
        <v>0</v>
      </c>
    </row>
    <row r="477" spans="1:16" x14ac:dyDescent="0.25">
      <c r="P477" s="1">
        <f t="shared" si="18"/>
        <v>0</v>
      </c>
    </row>
    <row r="478" spans="1:16" x14ac:dyDescent="0.25">
      <c r="P478" s="1">
        <f t="shared" si="18"/>
        <v>0</v>
      </c>
    </row>
    <row r="479" spans="1:16" x14ac:dyDescent="0.25">
      <c r="P479" s="1">
        <f t="shared" si="18"/>
        <v>0</v>
      </c>
    </row>
    <row r="480" spans="1:16" x14ac:dyDescent="0.25">
      <c r="P480" s="1">
        <f t="shared" si="18"/>
        <v>0</v>
      </c>
    </row>
    <row r="481" spans="16:16" x14ac:dyDescent="0.25">
      <c r="P481" s="1">
        <f t="shared" si="18"/>
        <v>0</v>
      </c>
    </row>
  </sheetData>
  <autoFilter ref="A7:L152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P255"/>
  <sheetViews>
    <sheetView topLeftCell="I166" workbookViewId="0">
      <selection activeCell="M17" sqref="M17"/>
    </sheetView>
  </sheetViews>
  <sheetFormatPr defaultRowHeight="15" x14ac:dyDescent="0.25"/>
  <cols>
    <col min="1" max="1" width="15.7109375" style="44" customWidth="1"/>
    <col min="2" max="2" width="11.5703125" style="44" bestFit="1" customWidth="1"/>
    <col min="3" max="12" width="9.140625" style="44"/>
    <col min="13" max="14" width="9.140625" style="64"/>
    <col min="15" max="15" width="9.140625" style="44"/>
    <col min="16" max="16" width="9.5703125" style="44" bestFit="1" customWidth="1"/>
    <col min="17" max="16384" width="9.140625" style="44"/>
  </cols>
  <sheetData>
    <row r="1" spans="1:16" x14ac:dyDescent="0.25">
      <c r="A1" s="2" t="s">
        <v>34</v>
      </c>
      <c r="B1" s="44" t="s">
        <v>42</v>
      </c>
      <c r="O1" s="64" t="s">
        <v>47</v>
      </c>
      <c r="P1" s="64"/>
    </row>
    <row r="2" spans="1:16" x14ac:dyDescent="0.25">
      <c r="A2" s="2" t="str">
        <f>CONCATENATE(B1,B2)</f>
        <v>R500-2 3/7/2017</v>
      </c>
      <c r="B2" s="54" t="str">
        <f>CONCATENATE(" ",MONTH(A8),"/",DAY(A8),"/",YEAR(A8))</f>
        <v xml:space="preserve"> 3/7/2017</v>
      </c>
      <c r="D2" s="44" t="s">
        <v>5</v>
      </c>
      <c r="E2" s="44" t="s">
        <v>6</v>
      </c>
      <c r="F2" s="44" t="s">
        <v>7</v>
      </c>
      <c r="G2" s="44" t="s">
        <v>8</v>
      </c>
      <c r="H2" s="44" t="s">
        <v>9</v>
      </c>
      <c r="I2" s="44" t="s">
        <v>10</v>
      </c>
      <c r="J2" s="44" t="s">
        <v>11</v>
      </c>
      <c r="K2" s="44" t="s">
        <v>11</v>
      </c>
      <c r="L2" s="44" t="s">
        <v>12</v>
      </c>
      <c r="N2" s="70" t="s">
        <v>50</v>
      </c>
      <c r="O2" s="64">
        <v>5.3499999999999999E-2</v>
      </c>
      <c r="P2" s="64"/>
    </row>
    <row r="3" spans="1:16" x14ac:dyDescent="0.25">
      <c r="D3" s="44" t="s">
        <v>13</v>
      </c>
      <c r="E3" s="44" t="s">
        <v>14</v>
      </c>
      <c r="F3" s="44" t="s">
        <v>15</v>
      </c>
      <c r="G3" s="44" t="s">
        <v>16</v>
      </c>
      <c r="H3" s="44" t="s">
        <v>17</v>
      </c>
      <c r="I3" s="44" t="s">
        <v>2</v>
      </c>
      <c r="J3" s="44" t="s">
        <v>18</v>
      </c>
      <c r="K3" s="44" t="s">
        <v>19</v>
      </c>
      <c r="L3" s="44" t="s">
        <v>20</v>
      </c>
      <c r="N3" s="70" t="s">
        <v>51</v>
      </c>
      <c r="O3" s="64">
        <v>0.25169999999999998</v>
      </c>
      <c r="P3" s="64"/>
    </row>
    <row r="4" spans="1:16" x14ac:dyDescent="0.25">
      <c r="A4" s="44" t="s">
        <v>21</v>
      </c>
      <c r="B4" s="44" t="s">
        <v>22</v>
      </c>
      <c r="C4" s="44" t="s">
        <v>23</v>
      </c>
      <c r="D4" s="44" t="s">
        <v>26</v>
      </c>
      <c r="E4" s="44" t="s">
        <v>27</v>
      </c>
      <c r="F4" s="44" t="s">
        <v>28</v>
      </c>
      <c r="G4" s="44" t="s">
        <v>29</v>
      </c>
      <c r="H4" s="44" t="s">
        <v>1</v>
      </c>
      <c r="I4" s="44" t="s">
        <v>2</v>
      </c>
      <c r="J4" s="44" t="s">
        <v>24</v>
      </c>
      <c r="K4" s="44" t="s">
        <v>25</v>
      </c>
      <c r="L4" s="44" t="s">
        <v>30</v>
      </c>
      <c r="O4" s="64"/>
      <c r="P4" s="68">
        <f>P6</f>
        <v>2.6109999999999998</v>
      </c>
    </row>
    <row r="5" spans="1:16" x14ac:dyDescent="0.25">
      <c r="O5" s="64"/>
      <c r="P5" s="1">
        <f>MIN(E8:E255)</f>
        <v>4.1109999999999998</v>
      </c>
    </row>
    <row r="6" spans="1:16" x14ac:dyDescent="0.25">
      <c r="G6" s="5" t="s">
        <v>46</v>
      </c>
      <c r="O6" s="64"/>
      <c r="P6" s="1">
        <f>P5-1.5</f>
        <v>2.6109999999999998</v>
      </c>
    </row>
    <row r="7" spans="1:16" x14ac:dyDescent="0.25">
      <c r="A7" s="44" t="s">
        <v>21</v>
      </c>
      <c r="B7" s="44" t="s">
        <v>22</v>
      </c>
      <c r="C7" s="44" t="s">
        <v>23</v>
      </c>
      <c r="D7" s="44" t="s">
        <v>31</v>
      </c>
      <c r="E7" s="44" t="s">
        <v>33</v>
      </c>
      <c r="F7" s="44" t="s">
        <v>0</v>
      </c>
      <c r="G7" s="5" t="s">
        <v>29</v>
      </c>
      <c r="H7" s="44" t="s">
        <v>1</v>
      </c>
      <c r="I7" s="44" t="s">
        <v>2</v>
      </c>
      <c r="J7" s="44" t="s">
        <v>3</v>
      </c>
      <c r="K7" s="44" t="s">
        <v>4</v>
      </c>
      <c r="L7" s="44" t="s">
        <v>32</v>
      </c>
      <c r="N7" s="64" t="s">
        <v>52</v>
      </c>
      <c r="O7" s="64" t="s">
        <v>48</v>
      </c>
      <c r="P7" s="64" t="s">
        <v>49</v>
      </c>
    </row>
    <row r="8" spans="1:16" x14ac:dyDescent="0.25">
      <c r="A8" s="48">
        <v>42801</v>
      </c>
      <c r="B8" s="47">
        <v>0.44722222222222219</v>
      </c>
      <c r="C8" s="44">
        <v>164</v>
      </c>
      <c r="D8" s="44">
        <v>7.84</v>
      </c>
      <c r="E8" s="44">
        <v>4.46</v>
      </c>
      <c r="F8" s="44">
        <v>14.686999999999999</v>
      </c>
      <c r="G8" s="5">
        <v>-4.2</v>
      </c>
      <c r="H8" s="44">
        <v>3.0579999999999998</v>
      </c>
      <c r="I8" s="44">
        <v>8.07</v>
      </c>
      <c r="J8" s="44">
        <v>10.76</v>
      </c>
      <c r="K8" s="44">
        <v>110.1561</v>
      </c>
      <c r="L8" s="44">
        <v>30.13</v>
      </c>
      <c r="O8" s="69">
        <f>IF(G8="","",IF(G8*O$2+O$3&lt;0,0,G8*O$2+O$3))</f>
        <v>2.6999999999999968E-2</v>
      </c>
      <c r="P8" s="1">
        <f>E8-P$4</f>
        <v>1.8490000000000002</v>
      </c>
    </row>
    <row r="9" spans="1:16" x14ac:dyDescent="0.25">
      <c r="A9" s="48">
        <v>42801</v>
      </c>
      <c r="B9" s="47">
        <v>0.44733796296296297</v>
      </c>
      <c r="C9" s="44">
        <v>164.16669999999999</v>
      </c>
      <c r="D9" s="44">
        <v>7.84</v>
      </c>
      <c r="E9" s="44">
        <v>4.258</v>
      </c>
      <c r="F9" s="44">
        <v>14.686999999999999</v>
      </c>
      <c r="G9" s="5">
        <v>-4.0999999999999996</v>
      </c>
      <c r="H9" s="44">
        <v>3.0289999999999999</v>
      </c>
      <c r="I9" s="44">
        <v>8.07</v>
      </c>
      <c r="J9" s="44">
        <v>10.76</v>
      </c>
      <c r="K9" s="44">
        <v>110.137</v>
      </c>
      <c r="L9" s="44">
        <v>30.12</v>
      </c>
      <c r="O9" s="69">
        <f t="shared" ref="O9:O72" si="0">IF(G9="","",IF(G9*O$2+O$3&lt;0,0,G9*O$2+O$3))</f>
        <v>3.234999999999999E-2</v>
      </c>
      <c r="P9" s="1">
        <f t="shared" ref="P9:P72" si="1">E9-P$4</f>
        <v>1.6470000000000002</v>
      </c>
    </row>
    <row r="10" spans="1:16" x14ac:dyDescent="0.25">
      <c r="A10" s="48">
        <v>42801</v>
      </c>
      <c r="B10" s="47">
        <v>0.44745370370370369</v>
      </c>
      <c r="C10" s="44">
        <v>164.33330000000001</v>
      </c>
      <c r="D10" s="44">
        <v>7.84</v>
      </c>
      <c r="E10" s="44">
        <v>4.7649999999999997</v>
      </c>
      <c r="F10" s="44">
        <v>14.686999999999999</v>
      </c>
      <c r="G10" s="5">
        <v>-4.3</v>
      </c>
      <c r="H10" s="44">
        <v>3.0579999999999998</v>
      </c>
      <c r="I10" s="44">
        <v>8.07</v>
      </c>
      <c r="J10" s="44">
        <v>10.77</v>
      </c>
      <c r="K10" s="44">
        <v>110.2547</v>
      </c>
      <c r="L10" s="44">
        <v>30.1</v>
      </c>
      <c r="O10" s="69">
        <f t="shared" si="0"/>
        <v>2.1650000000000003E-2</v>
      </c>
      <c r="P10" s="1">
        <f t="shared" si="1"/>
        <v>2.1539999999999999</v>
      </c>
    </row>
    <row r="11" spans="1:16" x14ac:dyDescent="0.25">
      <c r="A11" s="48">
        <v>42801</v>
      </c>
      <c r="B11" s="47">
        <v>0.44756944444444446</v>
      </c>
      <c r="C11" s="44">
        <v>164.5</v>
      </c>
      <c r="D11" s="44">
        <v>7.86</v>
      </c>
      <c r="E11" s="44">
        <v>4.7439999999999998</v>
      </c>
      <c r="F11" s="44">
        <v>14.686999999999999</v>
      </c>
      <c r="G11" s="5">
        <v>-4.3</v>
      </c>
      <c r="H11" s="44">
        <v>3.0289999999999999</v>
      </c>
      <c r="I11" s="44">
        <v>8.07</v>
      </c>
      <c r="J11" s="44">
        <v>10.75</v>
      </c>
      <c r="K11" s="44">
        <v>110.1387</v>
      </c>
      <c r="L11" s="44">
        <v>30.09</v>
      </c>
      <c r="O11" s="69">
        <f t="shared" si="0"/>
        <v>2.1650000000000003E-2</v>
      </c>
      <c r="P11" s="1">
        <f t="shared" si="1"/>
        <v>2.133</v>
      </c>
    </row>
    <row r="12" spans="1:16" x14ac:dyDescent="0.25">
      <c r="A12" s="48">
        <v>42801</v>
      </c>
      <c r="B12" s="47">
        <v>0.44768518518518513</v>
      </c>
      <c r="C12" s="44">
        <v>164.66669999999999</v>
      </c>
      <c r="D12" s="44">
        <v>7.8</v>
      </c>
      <c r="E12" s="44">
        <v>4.8639999999999999</v>
      </c>
      <c r="F12" s="44">
        <v>14.686999999999999</v>
      </c>
      <c r="G12" s="5">
        <v>-3.8</v>
      </c>
      <c r="H12" s="44">
        <v>3.0579999999999998</v>
      </c>
      <c r="I12" s="44">
        <v>8.07</v>
      </c>
      <c r="J12" s="44">
        <v>10.75</v>
      </c>
      <c r="K12" s="44">
        <v>109.8813</v>
      </c>
      <c r="L12" s="44">
        <v>30.03</v>
      </c>
      <c r="O12" s="69">
        <f t="shared" si="0"/>
        <v>4.8399999999999999E-2</v>
      </c>
      <c r="P12" s="1">
        <f t="shared" si="1"/>
        <v>2.2530000000000001</v>
      </c>
    </row>
    <row r="13" spans="1:16" x14ac:dyDescent="0.25">
      <c r="A13" s="48">
        <v>42801</v>
      </c>
      <c r="B13" s="47">
        <v>0.44780092592592591</v>
      </c>
      <c r="C13" s="44">
        <v>164.83330000000001</v>
      </c>
      <c r="D13" s="44">
        <v>7.69</v>
      </c>
      <c r="E13" s="44">
        <v>4.9779999999999998</v>
      </c>
      <c r="F13" s="44">
        <v>14.686999999999999</v>
      </c>
      <c r="G13" s="5">
        <v>-4.3</v>
      </c>
      <c r="H13" s="44">
        <v>3.0289999999999999</v>
      </c>
      <c r="I13" s="44">
        <v>8.07</v>
      </c>
      <c r="J13" s="44">
        <v>10.74</v>
      </c>
      <c r="K13" s="44">
        <v>109.4641</v>
      </c>
      <c r="L13" s="44">
        <v>30</v>
      </c>
      <c r="O13" s="69">
        <f t="shared" si="0"/>
        <v>2.1650000000000003E-2</v>
      </c>
      <c r="P13" s="1">
        <f t="shared" si="1"/>
        <v>2.367</v>
      </c>
    </row>
    <row r="14" spans="1:16" x14ac:dyDescent="0.25">
      <c r="A14" s="48">
        <v>42801</v>
      </c>
      <c r="B14" s="47">
        <v>0.44791666666666669</v>
      </c>
      <c r="C14" s="44">
        <v>165</v>
      </c>
      <c r="D14" s="44">
        <v>7.63</v>
      </c>
      <c r="E14" s="44">
        <v>5.0609999999999999</v>
      </c>
      <c r="F14" s="44">
        <v>14.686999999999999</v>
      </c>
      <c r="G14" s="5">
        <v>-4.2</v>
      </c>
      <c r="H14" s="44">
        <v>3.0289999999999999</v>
      </c>
      <c r="I14" s="44">
        <v>8.07</v>
      </c>
      <c r="J14" s="44">
        <v>10.77</v>
      </c>
      <c r="K14" s="44">
        <v>109.6032</v>
      </c>
      <c r="L14" s="44">
        <v>29.98</v>
      </c>
      <c r="O14" s="69">
        <f t="shared" si="0"/>
        <v>2.6999999999999968E-2</v>
      </c>
      <c r="P14" s="1">
        <f t="shared" si="1"/>
        <v>2.4500000000000002</v>
      </c>
    </row>
    <row r="15" spans="1:16" x14ac:dyDescent="0.25">
      <c r="A15" s="48">
        <v>42801</v>
      </c>
      <c r="B15" s="47">
        <v>0.44803240740740741</v>
      </c>
      <c r="C15" s="44">
        <v>165.16669999999999</v>
      </c>
      <c r="D15" s="44">
        <v>7.55</v>
      </c>
      <c r="E15" s="44">
        <v>4.423</v>
      </c>
      <c r="F15" s="44">
        <v>14.686999999999999</v>
      </c>
      <c r="G15" s="5">
        <v>-4.3</v>
      </c>
      <c r="H15" s="44">
        <v>3.0579999999999998</v>
      </c>
      <c r="I15" s="44">
        <v>8.07</v>
      </c>
      <c r="J15" s="44">
        <v>10.74</v>
      </c>
      <c r="K15" s="44">
        <v>109.08620000000001</v>
      </c>
      <c r="L15" s="44">
        <v>29.96</v>
      </c>
      <c r="O15" s="69">
        <f t="shared" si="0"/>
        <v>2.1650000000000003E-2</v>
      </c>
      <c r="P15" s="1">
        <f t="shared" si="1"/>
        <v>1.8120000000000003</v>
      </c>
    </row>
    <row r="16" spans="1:16" x14ac:dyDescent="0.25">
      <c r="A16" s="48">
        <v>42801</v>
      </c>
      <c r="B16" s="47">
        <v>0.44814814814814818</v>
      </c>
      <c r="C16" s="44">
        <v>165.33330000000001</v>
      </c>
      <c r="D16" s="44">
        <v>7.83</v>
      </c>
      <c r="E16" s="44">
        <v>14.488</v>
      </c>
      <c r="F16" s="44">
        <v>14.686999999999999</v>
      </c>
      <c r="G16" s="5">
        <v>-4.0999999999999996</v>
      </c>
      <c r="H16" s="44">
        <v>3.0289999999999999</v>
      </c>
      <c r="I16" s="44">
        <v>8.07</v>
      </c>
      <c r="J16" s="44">
        <v>10.76</v>
      </c>
      <c r="K16" s="44">
        <v>110.36920000000001</v>
      </c>
      <c r="L16" s="44">
        <v>30.41</v>
      </c>
      <c r="O16" s="69">
        <f t="shared" si="0"/>
        <v>3.234999999999999E-2</v>
      </c>
      <c r="P16" s="1">
        <f t="shared" si="1"/>
        <v>11.876999999999999</v>
      </c>
    </row>
    <row r="17" spans="1:16" x14ac:dyDescent="0.25">
      <c r="A17" s="48">
        <v>42801</v>
      </c>
      <c r="B17" s="47">
        <v>0.44826388888888885</v>
      </c>
      <c r="C17" s="44">
        <v>165.5</v>
      </c>
      <c r="D17" s="44">
        <v>8.01</v>
      </c>
      <c r="E17" s="44">
        <v>17.361999999999998</v>
      </c>
      <c r="F17" s="44">
        <v>14.686999999999999</v>
      </c>
      <c r="G17" s="5">
        <v>-4.2</v>
      </c>
      <c r="H17" s="44">
        <v>3</v>
      </c>
      <c r="I17" s="44">
        <v>8.07</v>
      </c>
      <c r="J17" s="44">
        <v>10.68</v>
      </c>
      <c r="K17" s="44">
        <v>109.92359999999999</v>
      </c>
      <c r="L17" s="44">
        <v>30.34</v>
      </c>
      <c r="O17" s="69">
        <f t="shared" si="0"/>
        <v>2.6999999999999968E-2</v>
      </c>
      <c r="P17" s="1">
        <f t="shared" si="1"/>
        <v>14.750999999999998</v>
      </c>
    </row>
    <row r="18" spans="1:16" x14ac:dyDescent="0.25">
      <c r="A18" s="48">
        <v>42801</v>
      </c>
      <c r="B18" s="47">
        <v>0.44837962962962963</v>
      </c>
      <c r="C18" s="44">
        <v>165.66669999999999</v>
      </c>
      <c r="D18" s="44">
        <v>8.06</v>
      </c>
      <c r="E18" s="44">
        <v>24.978000000000002</v>
      </c>
      <c r="F18" s="44">
        <v>14.686999999999999</v>
      </c>
      <c r="G18" s="5">
        <v>-4.2</v>
      </c>
      <c r="H18" s="44">
        <v>3.0289999999999999</v>
      </c>
      <c r="I18" s="44">
        <v>8.06</v>
      </c>
      <c r="J18" s="44">
        <v>10.63</v>
      </c>
      <c r="K18" s="44">
        <v>109.61920000000001</v>
      </c>
      <c r="L18" s="44">
        <v>30.4</v>
      </c>
      <c r="O18" s="69">
        <f t="shared" si="0"/>
        <v>2.6999999999999968E-2</v>
      </c>
      <c r="P18" s="1">
        <f t="shared" si="1"/>
        <v>22.367000000000001</v>
      </c>
    </row>
    <row r="19" spans="1:16" x14ac:dyDescent="0.25">
      <c r="A19" s="48">
        <v>42801</v>
      </c>
      <c r="B19" s="47">
        <v>0.44849537037037041</v>
      </c>
      <c r="C19" s="44">
        <v>165.83330000000001</v>
      </c>
      <c r="D19" s="44">
        <v>8.1</v>
      </c>
      <c r="E19" s="44">
        <v>33.494999999999997</v>
      </c>
      <c r="F19" s="44">
        <v>14.686999999999999</v>
      </c>
      <c r="G19" s="5">
        <v>-4.0999999999999996</v>
      </c>
      <c r="H19" s="44">
        <v>3</v>
      </c>
      <c r="I19" s="44">
        <v>8.06</v>
      </c>
      <c r="J19" s="44">
        <v>10.54</v>
      </c>
      <c r="K19" s="44">
        <v>108.8586</v>
      </c>
      <c r="L19" s="44">
        <v>30.52</v>
      </c>
      <c r="O19" s="69">
        <f t="shared" si="0"/>
        <v>3.234999999999999E-2</v>
      </c>
      <c r="P19" s="1">
        <f t="shared" si="1"/>
        <v>30.883999999999997</v>
      </c>
    </row>
    <row r="20" spans="1:16" x14ac:dyDescent="0.25">
      <c r="A20" s="48">
        <v>42801</v>
      </c>
      <c r="B20" s="47">
        <v>0.44861111111111113</v>
      </c>
      <c r="C20" s="44">
        <v>166</v>
      </c>
      <c r="D20" s="44">
        <v>8.1199999999999992</v>
      </c>
      <c r="E20" s="44">
        <v>38.164999999999999</v>
      </c>
      <c r="F20" s="44">
        <v>14.686999999999999</v>
      </c>
      <c r="G20" s="5">
        <v>-4</v>
      </c>
      <c r="H20" s="44">
        <v>3.0289999999999999</v>
      </c>
      <c r="I20" s="44">
        <v>8.0500000000000007</v>
      </c>
      <c r="J20" s="44">
        <v>10.44</v>
      </c>
      <c r="K20" s="44">
        <v>107.8569</v>
      </c>
      <c r="L20" s="44">
        <v>30.54</v>
      </c>
      <c r="O20" s="69">
        <f t="shared" si="0"/>
        <v>3.7699999999999984E-2</v>
      </c>
      <c r="P20" s="1">
        <f t="shared" si="1"/>
        <v>35.554000000000002</v>
      </c>
    </row>
    <row r="21" spans="1:16" x14ac:dyDescent="0.25">
      <c r="A21" s="48">
        <v>42801</v>
      </c>
      <c r="B21" s="47">
        <v>0.44872685185185185</v>
      </c>
      <c r="C21" s="44">
        <v>166.16669999999999</v>
      </c>
      <c r="D21" s="44">
        <v>8.15</v>
      </c>
      <c r="E21" s="44">
        <v>44.222000000000001</v>
      </c>
      <c r="F21" s="44">
        <v>14.686999999999999</v>
      </c>
      <c r="G21" s="5">
        <v>-2.1</v>
      </c>
      <c r="H21" s="44">
        <v>3.0289999999999999</v>
      </c>
      <c r="I21" s="44">
        <v>8.0399999999999991</v>
      </c>
      <c r="J21" s="44">
        <v>10.33</v>
      </c>
      <c r="K21" s="44">
        <v>106.899</v>
      </c>
      <c r="L21" s="44">
        <v>30.61</v>
      </c>
      <c r="O21" s="69">
        <f t="shared" si="0"/>
        <v>0.13934999999999997</v>
      </c>
      <c r="P21" s="1">
        <f t="shared" si="1"/>
        <v>41.611000000000004</v>
      </c>
    </row>
    <row r="22" spans="1:16" x14ac:dyDescent="0.25">
      <c r="A22" s="48">
        <v>42801</v>
      </c>
      <c r="B22" s="47">
        <v>0.44884259259259257</v>
      </c>
      <c r="C22" s="44">
        <v>166.33330000000001</v>
      </c>
      <c r="D22" s="44">
        <v>8.17</v>
      </c>
      <c r="E22" s="44">
        <v>43.965000000000003</v>
      </c>
      <c r="F22" s="44">
        <v>14.686999999999999</v>
      </c>
      <c r="G22" s="5">
        <v>-3.7</v>
      </c>
      <c r="H22" s="44">
        <v>3.0289999999999999</v>
      </c>
      <c r="I22" s="44">
        <v>8.0299999999999994</v>
      </c>
      <c r="J22" s="44">
        <v>10.16</v>
      </c>
      <c r="K22" s="44">
        <v>105.1568</v>
      </c>
      <c r="L22" s="44">
        <v>30.6</v>
      </c>
      <c r="O22" s="69">
        <f t="shared" si="0"/>
        <v>5.3749999999999964E-2</v>
      </c>
      <c r="P22" s="1">
        <f t="shared" si="1"/>
        <v>41.354000000000006</v>
      </c>
    </row>
    <row r="23" spans="1:16" x14ac:dyDescent="0.25">
      <c r="A23" s="48">
        <v>42801</v>
      </c>
      <c r="B23" s="47">
        <v>0.44895833333333335</v>
      </c>
      <c r="C23" s="44">
        <v>166.5</v>
      </c>
      <c r="D23" s="44">
        <v>8.18</v>
      </c>
      <c r="E23" s="44">
        <v>44.155000000000001</v>
      </c>
      <c r="F23" s="44">
        <v>14.686999999999999</v>
      </c>
      <c r="G23" s="5">
        <v>-3.5</v>
      </c>
      <c r="H23" s="44">
        <v>3.0289999999999999</v>
      </c>
      <c r="I23" s="44">
        <v>8.0299999999999994</v>
      </c>
      <c r="J23" s="44">
        <v>10.08</v>
      </c>
      <c r="K23" s="44">
        <v>104.2724</v>
      </c>
      <c r="L23" s="44">
        <v>30.58</v>
      </c>
      <c r="O23" s="69">
        <f t="shared" si="0"/>
        <v>6.444999999999998E-2</v>
      </c>
      <c r="P23" s="1">
        <f t="shared" si="1"/>
        <v>41.544000000000004</v>
      </c>
    </row>
    <row r="24" spans="1:16" x14ac:dyDescent="0.25">
      <c r="A24" s="48">
        <v>42801</v>
      </c>
      <c r="B24" s="47">
        <v>0.44907407407407413</v>
      </c>
      <c r="C24" s="44">
        <v>166.66669999999999</v>
      </c>
      <c r="D24" s="44">
        <v>8.18</v>
      </c>
      <c r="E24" s="44">
        <v>44.067</v>
      </c>
      <c r="F24" s="44">
        <v>14.686999999999999</v>
      </c>
      <c r="G24" s="5">
        <v>-3.1</v>
      </c>
      <c r="H24" s="44">
        <v>3.0289999999999999</v>
      </c>
      <c r="I24" s="44">
        <v>8.0299999999999994</v>
      </c>
      <c r="J24" s="44">
        <v>10</v>
      </c>
      <c r="K24" s="44">
        <v>103.4864</v>
      </c>
      <c r="L24" s="44">
        <v>30.59</v>
      </c>
      <c r="O24" s="69">
        <f t="shared" si="0"/>
        <v>8.5849999999999982E-2</v>
      </c>
      <c r="P24" s="1">
        <f t="shared" si="1"/>
        <v>41.456000000000003</v>
      </c>
    </row>
    <row r="25" spans="1:16" x14ac:dyDescent="0.25">
      <c r="A25" s="48">
        <v>42801</v>
      </c>
      <c r="B25" s="47">
        <v>0.44918981481481479</v>
      </c>
      <c r="C25" s="44">
        <v>166.83330000000001</v>
      </c>
      <c r="D25" s="44">
        <v>8.18</v>
      </c>
      <c r="E25" s="44">
        <v>44.033000000000001</v>
      </c>
      <c r="F25" s="44">
        <v>14.686999999999999</v>
      </c>
      <c r="G25" s="5">
        <v>-3.5</v>
      </c>
      <c r="H25" s="44">
        <v>3.0289999999999999</v>
      </c>
      <c r="I25" s="44">
        <v>8.0299999999999994</v>
      </c>
      <c r="J25" s="44">
        <v>9.9499999999999993</v>
      </c>
      <c r="K25" s="44">
        <v>103.0155</v>
      </c>
      <c r="L25" s="44">
        <v>30.59</v>
      </c>
      <c r="O25" s="69">
        <f t="shared" si="0"/>
        <v>6.444999999999998E-2</v>
      </c>
      <c r="P25" s="1">
        <f t="shared" si="1"/>
        <v>41.422000000000004</v>
      </c>
    </row>
    <row r="26" spans="1:16" x14ac:dyDescent="0.25">
      <c r="A26" s="48">
        <v>42801</v>
      </c>
      <c r="B26" s="47">
        <v>0.44930555555555557</v>
      </c>
      <c r="C26" s="44">
        <v>167</v>
      </c>
      <c r="D26" s="44">
        <v>8.18</v>
      </c>
      <c r="E26" s="44">
        <v>44.218000000000004</v>
      </c>
      <c r="F26" s="44">
        <v>14.686999999999999</v>
      </c>
      <c r="G26" s="5">
        <v>-2.5</v>
      </c>
      <c r="H26" s="44">
        <v>3.0289999999999999</v>
      </c>
      <c r="I26" s="44">
        <v>8.0299999999999994</v>
      </c>
      <c r="J26" s="44">
        <v>9.94</v>
      </c>
      <c r="K26" s="44">
        <v>102.8741</v>
      </c>
      <c r="L26" s="44">
        <v>30.58</v>
      </c>
      <c r="O26" s="69">
        <f t="shared" si="0"/>
        <v>0.11794999999999997</v>
      </c>
      <c r="P26" s="1">
        <f t="shared" si="1"/>
        <v>41.607000000000006</v>
      </c>
    </row>
    <row r="27" spans="1:16" x14ac:dyDescent="0.25">
      <c r="A27" s="48">
        <v>42801</v>
      </c>
      <c r="B27" s="47">
        <v>0.44942129629629629</v>
      </c>
      <c r="C27" s="44">
        <v>167.16669999999999</v>
      </c>
      <c r="D27" s="44">
        <v>8.18</v>
      </c>
      <c r="E27" s="44">
        <v>44.076000000000001</v>
      </c>
      <c r="F27" s="44">
        <v>14.686999999999999</v>
      </c>
      <c r="G27" s="5">
        <v>-3.4</v>
      </c>
      <c r="H27" s="44">
        <v>3.0289999999999999</v>
      </c>
      <c r="I27" s="44">
        <v>8.0299999999999994</v>
      </c>
      <c r="J27" s="44">
        <v>9.92</v>
      </c>
      <c r="K27" s="44">
        <v>102.6639</v>
      </c>
      <c r="L27" s="44">
        <v>30.59</v>
      </c>
      <c r="O27" s="69">
        <f t="shared" si="0"/>
        <v>6.9800000000000001E-2</v>
      </c>
      <c r="P27" s="1">
        <f t="shared" si="1"/>
        <v>41.465000000000003</v>
      </c>
    </row>
    <row r="28" spans="1:16" x14ac:dyDescent="0.25">
      <c r="A28" s="48">
        <v>42801</v>
      </c>
      <c r="B28" s="47">
        <v>0.44953703703703707</v>
      </c>
      <c r="C28" s="44">
        <v>167.33330000000001</v>
      </c>
      <c r="D28" s="44">
        <v>8.19</v>
      </c>
      <c r="E28" s="44">
        <v>44.13</v>
      </c>
      <c r="F28" s="44">
        <v>14.686999999999999</v>
      </c>
      <c r="G28" s="5">
        <v>-3.2</v>
      </c>
      <c r="H28" s="44">
        <v>3.0289999999999999</v>
      </c>
      <c r="I28" s="44">
        <v>8.0299999999999994</v>
      </c>
      <c r="J28" s="44">
        <v>9.91</v>
      </c>
      <c r="K28" s="44">
        <v>102.6147</v>
      </c>
      <c r="L28" s="44">
        <v>30.59</v>
      </c>
      <c r="O28" s="69">
        <f t="shared" si="0"/>
        <v>8.049999999999996E-2</v>
      </c>
      <c r="P28" s="1">
        <f t="shared" si="1"/>
        <v>41.519000000000005</v>
      </c>
    </row>
    <row r="29" spans="1:16" x14ac:dyDescent="0.25">
      <c r="A29" s="48">
        <v>42801</v>
      </c>
      <c r="B29" s="47">
        <v>0.44965277777777773</v>
      </c>
      <c r="C29" s="44">
        <v>167.5</v>
      </c>
      <c r="D29" s="44">
        <v>8.18</v>
      </c>
      <c r="E29" s="44">
        <v>44.113999999999997</v>
      </c>
      <c r="F29" s="44">
        <v>14.686999999999999</v>
      </c>
      <c r="G29" s="5">
        <v>-1.3</v>
      </c>
      <c r="H29" s="44">
        <v>3.0289999999999999</v>
      </c>
      <c r="I29" s="44">
        <v>8.0299999999999994</v>
      </c>
      <c r="J29" s="44">
        <v>9.9</v>
      </c>
      <c r="K29" s="44">
        <v>102.52460000000001</v>
      </c>
      <c r="L29" s="44">
        <v>30.59</v>
      </c>
      <c r="O29" s="69">
        <f t="shared" si="0"/>
        <v>0.18214999999999998</v>
      </c>
      <c r="P29" s="1">
        <f t="shared" si="1"/>
        <v>41.503</v>
      </c>
    </row>
    <row r="30" spans="1:16" x14ac:dyDescent="0.25">
      <c r="A30" s="48">
        <v>42801</v>
      </c>
      <c r="B30" s="47">
        <v>0.44976851851851851</v>
      </c>
      <c r="C30" s="44">
        <v>167.66669999999999</v>
      </c>
      <c r="D30" s="44">
        <v>8.18</v>
      </c>
      <c r="E30" s="44">
        <v>44.107999999999997</v>
      </c>
      <c r="F30" s="44">
        <v>14.686999999999999</v>
      </c>
      <c r="G30" s="5">
        <v>-2.8</v>
      </c>
      <c r="H30" s="44">
        <v>3.0579999999999998</v>
      </c>
      <c r="I30" s="44">
        <v>8.0299999999999994</v>
      </c>
      <c r="J30" s="44">
        <v>9.9</v>
      </c>
      <c r="K30" s="44">
        <v>102.5117</v>
      </c>
      <c r="L30" s="44">
        <v>30.59</v>
      </c>
      <c r="O30" s="69">
        <f t="shared" si="0"/>
        <v>0.10189999999999999</v>
      </c>
      <c r="P30" s="1">
        <f t="shared" si="1"/>
        <v>41.497</v>
      </c>
    </row>
    <row r="31" spans="1:16" x14ac:dyDescent="0.25">
      <c r="A31" s="48">
        <v>42801</v>
      </c>
      <c r="B31" s="47">
        <v>0.44988425925925929</v>
      </c>
      <c r="C31" s="44">
        <v>167.83330000000001</v>
      </c>
      <c r="D31" s="44">
        <v>8.18</v>
      </c>
      <c r="E31" s="44">
        <v>44.075000000000003</v>
      </c>
      <c r="F31" s="44">
        <v>14.686999999999999</v>
      </c>
      <c r="G31" s="5">
        <v>-3.3</v>
      </c>
      <c r="H31" s="44">
        <v>3.0289999999999999</v>
      </c>
      <c r="I31" s="44">
        <v>8.0299999999999994</v>
      </c>
      <c r="J31" s="44">
        <v>9.91</v>
      </c>
      <c r="K31" s="44">
        <v>102.5412</v>
      </c>
      <c r="L31" s="44">
        <v>30.59</v>
      </c>
      <c r="O31" s="69">
        <f t="shared" si="0"/>
        <v>7.5149999999999995E-2</v>
      </c>
      <c r="P31" s="1">
        <f t="shared" si="1"/>
        <v>41.464000000000006</v>
      </c>
    </row>
    <row r="32" spans="1:16" x14ac:dyDescent="0.25">
      <c r="A32" s="48">
        <v>42801</v>
      </c>
      <c r="B32" s="47">
        <v>0.45</v>
      </c>
      <c r="C32" s="44">
        <v>168</v>
      </c>
      <c r="D32" s="44">
        <v>8.18</v>
      </c>
      <c r="E32" s="44">
        <v>44.101999999999997</v>
      </c>
      <c r="F32" s="44">
        <v>14.686999999999999</v>
      </c>
      <c r="G32" s="5">
        <v>-2.2999999999999998</v>
      </c>
      <c r="H32" s="44">
        <v>3.0579999999999998</v>
      </c>
      <c r="I32" s="44">
        <v>8.0299999999999994</v>
      </c>
      <c r="J32" s="44">
        <v>9.9</v>
      </c>
      <c r="K32" s="44">
        <v>102.50749999999999</v>
      </c>
      <c r="L32" s="44">
        <v>30.59</v>
      </c>
      <c r="O32" s="69">
        <f t="shared" si="0"/>
        <v>0.12864999999999999</v>
      </c>
      <c r="P32" s="1">
        <f t="shared" si="1"/>
        <v>41.491</v>
      </c>
    </row>
    <row r="33" spans="1:16" x14ac:dyDescent="0.25">
      <c r="A33" s="48">
        <v>42801</v>
      </c>
      <c r="B33" s="47">
        <v>0.45011574074074073</v>
      </c>
      <c r="C33" s="44">
        <v>168.16669999999999</v>
      </c>
      <c r="D33" s="44">
        <v>8.19</v>
      </c>
      <c r="E33" s="44">
        <v>44.095999999999997</v>
      </c>
      <c r="F33" s="44">
        <v>14.686999999999999</v>
      </c>
      <c r="G33" s="5">
        <v>-3.2</v>
      </c>
      <c r="H33" s="44">
        <v>3.0579999999999998</v>
      </c>
      <c r="I33" s="44">
        <v>8.0299999999999994</v>
      </c>
      <c r="J33" s="44">
        <v>9.9</v>
      </c>
      <c r="K33" s="44">
        <v>102.4813</v>
      </c>
      <c r="L33" s="44">
        <v>30.59</v>
      </c>
      <c r="O33" s="69">
        <f t="shared" si="0"/>
        <v>8.049999999999996E-2</v>
      </c>
      <c r="P33" s="1">
        <f t="shared" si="1"/>
        <v>41.484999999999999</v>
      </c>
    </row>
    <row r="34" spans="1:16" x14ac:dyDescent="0.25">
      <c r="A34" s="48">
        <v>42801</v>
      </c>
      <c r="B34" s="47">
        <v>0.45023148148148145</v>
      </c>
      <c r="C34" s="44">
        <v>168.33330000000001</v>
      </c>
      <c r="D34" s="44">
        <v>8.18</v>
      </c>
      <c r="E34" s="44">
        <v>44.091000000000001</v>
      </c>
      <c r="F34" s="44">
        <v>14.686999999999999</v>
      </c>
      <c r="G34" s="5">
        <v>-2.9</v>
      </c>
      <c r="H34" s="44">
        <v>3.0289999999999999</v>
      </c>
      <c r="I34" s="44">
        <v>8.0299999999999994</v>
      </c>
      <c r="J34" s="44">
        <v>9.91</v>
      </c>
      <c r="K34" s="44">
        <v>102.54389999999999</v>
      </c>
      <c r="L34" s="44">
        <v>30.59</v>
      </c>
      <c r="O34" s="69">
        <f t="shared" si="0"/>
        <v>9.6549999999999997E-2</v>
      </c>
      <c r="P34" s="1">
        <f t="shared" si="1"/>
        <v>41.480000000000004</v>
      </c>
    </row>
    <row r="35" spans="1:16" x14ac:dyDescent="0.25">
      <c r="A35" s="48">
        <v>42801</v>
      </c>
      <c r="B35" s="47">
        <v>0.45034722222222223</v>
      </c>
      <c r="C35" s="44">
        <v>168.5</v>
      </c>
      <c r="D35" s="44">
        <v>8.18</v>
      </c>
      <c r="E35" s="44">
        <v>44.128999999999998</v>
      </c>
      <c r="F35" s="44">
        <v>14.686999999999999</v>
      </c>
      <c r="G35" s="5">
        <v>-2.9</v>
      </c>
      <c r="H35" s="44">
        <v>3.0289999999999999</v>
      </c>
      <c r="I35" s="44">
        <v>8.0299999999999994</v>
      </c>
      <c r="J35" s="44">
        <v>9.9</v>
      </c>
      <c r="K35" s="44">
        <v>102.4889</v>
      </c>
      <c r="L35" s="44">
        <v>30.59</v>
      </c>
      <c r="O35" s="69">
        <f t="shared" si="0"/>
        <v>9.6549999999999997E-2</v>
      </c>
      <c r="P35" s="1">
        <f t="shared" si="1"/>
        <v>41.518000000000001</v>
      </c>
    </row>
    <row r="36" spans="1:16" x14ac:dyDescent="0.25">
      <c r="A36" s="48">
        <v>42801</v>
      </c>
      <c r="B36" s="47">
        <v>0.45046296296296301</v>
      </c>
      <c r="C36" s="44">
        <v>168.66669999999999</v>
      </c>
      <c r="D36" s="44">
        <v>8.19</v>
      </c>
      <c r="E36" s="44">
        <v>44.069000000000003</v>
      </c>
      <c r="F36" s="44">
        <v>14.686999999999999</v>
      </c>
      <c r="G36" s="5">
        <v>-3.1</v>
      </c>
      <c r="H36" s="44">
        <v>3.0289999999999999</v>
      </c>
      <c r="I36" s="44">
        <v>8.0299999999999994</v>
      </c>
      <c r="J36" s="44">
        <v>9.9</v>
      </c>
      <c r="K36" s="44">
        <v>102.453</v>
      </c>
      <c r="L36" s="44">
        <v>30.58</v>
      </c>
      <c r="O36" s="69">
        <f t="shared" si="0"/>
        <v>8.5849999999999982E-2</v>
      </c>
      <c r="P36" s="1">
        <f t="shared" si="1"/>
        <v>41.458000000000006</v>
      </c>
    </row>
    <row r="37" spans="1:16" x14ac:dyDescent="0.25">
      <c r="A37" s="48">
        <v>42801</v>
      </c>
      <c r="B37" s="47">
        <v>0.45057870370370368</v>
      </c>
      <c r="C37" s="44">
        <v>168.83330000000001</v>
      </c>
      <c r="D37" s="44">
        <v>8.18</v>
      </c>
      <c r="E37" s="44">
        <v>44.046999999999997</v>
      </c>
      <c r="F37" s="44">
        <v>14.686999999999999</v>
      </c>
      <c r="G37" s="5">
        <v>-3.6</v>
      </c>
      <c r="H37" s="44">
        <v>3.0289999999999999</v>
      </c>
      <c r="I37" s="44">
        <v>8.0299999999999994</v>
      </c>
      <c r="J37" s="44">
        <v>9.89</v>
      </c>
      <c r="K37" s="44">
        <v>102.35</v>
      </c>
      <c r="L37" s="44">
        <v>30.58</v>
      </c>
      <c r="O37" s="69">
        <f t="shared" si="0"/>
        <v>5.9099999999999986E-2</v>
      </c>
      <c r="P37" s="1">
        <f t="shared" si="1"/>
        <v>41.436</v>
      </c>
    </row>
    <row r="38" spans="1:16" x14ac:dyDescent="0.25">
      <c r="A38" s="48">
        <v>42801</v>
      </c>
      <c r="B38" s="47">
        <v>0.45069444444444445</v>
      </c>
      <c r="C38" s="44">
        <v>169</v>
      </c>
      <c r="D38" s="44">
        <v>8.18</v>
      </c>
      <c r="E38" s="44">
        <v>44.091000000000001</v>
      </c>
      <c r="F38" s="44">
        <v>14.686999999999999</v>
      </c>
      <c r="G38" s="5">
        <v>-2.4</v>
      </c>
      <c r="H38" s="44">
        <v>3.0579999999999998</v>
      </c>
      <c r="I38" s="44">
        <v>8.0299999999999994</v>
      </c>
      <c r="J38" s="44">
        <v>9.91</v>
      </c>
      <c r="K38" s="44">
        <v>102.5431</v>
      </c>
      <c r="L38" s="44">
        <v>30.58</v>
      </c>
      <c r="O38" s="69">
        <f t="shared" si="0"/>
        <v>0.12329999999999999</v>
      </c>
      <c r="P38" s="1">
        <f t="shared" si="1"/>
        <v>41.480000000000004</v>
      </c>
    </row>
    <row r="39" spans="1:16" x14ac:dyDescent="0.25">
      <c r="A39" s="48">
        <v>42801</v>
      </c>
      <c r="B39" s="47">
        <v>0.45081018518518517</v>
      </c>
      <c r="C39" s="44">
        <v>169.16669999999999</v>
      </c>
      <c r="D39" s="44">
        <v>8.18</v>
      </c>
      <c r="E39" s="44">
        <v>44.052</v>
      </c>
      <c r="F39" s="44">
        <v>14.686999999999999</v>
      </c>
      <c r="G39" s="5">
        <v>-2.2999999999999998</v>
      </c>
      <c r="H39" s="44">
        <v>3.0289999999999999</v>
      </c>
      <c r="I39" s="44">
        <v>8.0299999999999994</v>
      </c>
      <c r="J39" s="44">
        <v>9.9</v>
      </c>
      <c r="K39" s="44">
        <v>102.4889</v>
      </c>
      <c r="L39" s="44">
        <v>30.59</v>
      </c>
      <c r="O39" s="69">
        <f t="shared" si="0"/>
        <v>0.12864999999999999</v>
      </c>
      <c r="P39" s="1">
        <f t="shared" si="1"/>
        <v>41.441000000000003</v>
      </c>
    </row>
    <row r="40" spans="1:16" x14ac:dyDescent="0.25">
      <c r="A40" s="48">
        <v>42801</v>
      </c>
      <c r="B40" s="47">
        <v>0.45092592592592595</v>
      </c>
      <c r="C40" s="44">
        <v>169.33330000000001</v>
      </c>
      <c r="D40" s="44">
        <v>8.18</v>
      </c>
      <c r="E40" s="44">
        <v>44.058</v>
      </c>
      <c r="F40" s="44">
        <v>14.686999999999999</v>
      </c>
      <c r="G40" s="5">
        <v>-3</v>
      </c>
      <c r="H40" s="44">
        <v>3.0579999999999998</v>
      </c>
      <c r="I40" s="44">
        <v>8.0299999999999994</v>
      </c>
      <c r="J40" s="44">
        <v>9.9</v>
      </c>
      <c r="K40" s="44">
        <v>102.43819999999999</v>
      </c>
      <c r="L40" s="44">
        <v>30.58</v>
      </c>
      <c r="O40" s="69">
        <f t="shared" si="0"/>
        <v>9.1199999999999976E-2</v>
      </c>
      <c r="P40" s="1">
        <f t="shared" si="1"/>
        <v>41.447000000000003</v>
      </c>
    </row>
    <row r="41" spans="1:16" x14ac:dyDescent="0.25">
      <c r="A41" s="48">
        <v>42801</v>
      </c>
      <c r="B41" s="47">
        <v>0.45104166666666662</v>
      </c>
      <c r="C41" s="44">
        <v>169.5</v>
      </c>
      <c r="D41" s="44">
        <v>8.18</v>
      </c>
      <c r="E41" s="44">
        <v>44.03</v>
      </c>
      <c r="F41" s="44">
        <v>14.686999999999999</v>
      </c>
      <c r="G41" s="5">
        <v>-2.6</v>
      </c>
      <c r="H41" s="44">
        <v>3.0289999999999999</v>
      </c>
      <c r="I41" s="44">
        <v>8.0299999999999994</v>
      </c>
      <c r="J41" s="44">
        <v>9.9</v>
      </c>
      <c r="K41" s="44">
        <v>102.5004</v>
      </c>
      <c r="L41" s="44">
        <v>30.58</v>
      </c>
      <c r="O41" s="69">
        <f t="shared" si="0"/>
        <v>0.11259999999999998</v>
      </c>
      <c r="P41" s="1">
        <f t="shared" si="1"/>
        <v>41.419000000000004</v>
      </c>
    </row>
    <row r="42" spans="1:16" x14ac:dyDescent="0.25">
      <c r="A42" s="48">
        <v>42801</v>
      </c>
      <c r="B42" s="47">
        <v>0.4511574074074074</v>
      </c>
      <c r="C42" s="44">
        <v>169.66669999999999</v>
      </c>
      <c r="D42" s="44">
        <v>8.19</v>
      </c>
      <c r="E42" s="44">
        <v>44.063000000000002</v>
      </c>
      <c r="F42" s="44">
        <v>14.686999999999999</v>
      </c>
      <c r="G42" s="5">
        <v>-3.3</v>
      </c>
      <c r="H42" s="44">
        <v>3.0289999999999999</v>
      </c>
      <c r="I42" s="44">
        <v>8.0299999999999994</v>
      </c>
      <c r="J42" s="44">
        <v>9.8800000000000008</v>
      </c>
      <c r="K42" s="44">
        <v>102.29640000000001</v>
      </c>
      <c r="L42" s="44">
        <v>30.58</v>
      </c>
      <c r="O42" s="69">
        <f t="shared" si="0"/>
        <v>7.5149999999999995E-2</v>
      </c>
      <c r="P42" s="1">
        <f t="shared" si="1"/>
        <v>41.452000000000005</v>
      </c>
    </row>
    <row r="43" spans="1:16" x14ac:dyDescent="0.25">
      <c r="A43" s="48">
        <v>42801</v>
      </c>
      <c r="B43" s="47">
        <v>0.45127314814814817</v>
      </c>
      <c r="C43" s="44">
        <v>169.83330000000001</v>
      </c>
      <c r="D43" s="44">
        <v>8.18</v>
      </c>
      <c r="E43" s="44">
        <v>44.040999999999997</v>
      </c>
      <c r="F43" s="44">
        <v>14.686999999999999</v>
      </c>
      <c r="G43" s="5">
        <v>-3.1</v>
      </c>
      <c r="H43" s="44">
        <v>3.0579999999999998</v>
      </c>
      <c r="I43" s="44">
        <v>8.0299999999999994</v>
      </c>
      <c r="J43" s="44">
        <v>9.9</v>
      </c>
      <c r="K43" s="44">
        <v>102.4337</v>
      </c>
      <c r="L43" s="44">
        <v>30.58</v>
      </c>
      <c r="O43" s="69">
        <f t="shared" si="0"/>
        <v>8.5849999999999982E-2</v>
      </c>
      <c r="P43" s="1">
        <f t="shared" si="1"/>
        <v>41.43</v>
      </c>
    </row>
    <row r="44" spans="1:16" x14ac:dyDescent="0.25">
      <c r="A44" s="48">
        <v>42801</v>
      </c>
      <c r="B44" s="47">
        <v>0.4513888888888889</v>
      </c>
      <c r="C44" s="44">
        <v>170</v>
      </c>
      <c r="D44" s="44">
        <v>8.19</v>
      </c>
      <c r="E44" s="44">
        <v>44.024999999999999</v>
      </c>
      <c r="F44" s="44">
        <v>14.686999999999999</v>
      </c>
      <c r="G44" s="5">
        <v>-3.4</v>
      </c>
      <c r="H44" s="44">
        <v>3.0289999999999999</v>
      </c>
      <c r="I44" s="44">
        <v>8.0299999999999994</v>
      </c>
      <c r="J44" s="44">
        <v>9.89</v>
      </c>
      <c r="K44" s="44">
        <v>102.4141</v>
      </c>
      <c r="L44" s="44">
        <v>30.57</v>
      </c>
      <c r="O44" s="69">
        <f t="shared" si="0"/>
        <v>6.9800000000000001E-2</v>
      </c>
      <c r="P44" s="1">
        <f t="shared" si="1"/>
        <v>41.414000000000001</v>
      </c>
    </row>
    <row r="45" spans="1:16" x14ac:dyDescent="0.25">
      <c r="A45" s="48">
        <v>42801</v>
      </c>
      <c r="B45" s="47">
        <v>0.45150462962962962</v>
      </c>
      <c r="C45" s="44">
        <v>170.16669999999999</v>
      </c>
      <c r="D45" s="44">
        <v>8.19</v>
      </c>
      <c r="E45" s="44">
        <v>43.807000000000002</v>
      </c>
      <c r="F45" s="44">
        <v>14.686999999999999</v>
      </c>
      <c r="G45" s="5">
        <v>-3.6</v>
      </c>
      <c r="H45" s="44">
        <v>3.0579999999999998</v>
      </c>
      <c r="I45" s="44">
        <v>8.0299999999999994</v>
      </c>
      <c r="J45" s="44">
        <v>9.9</v>
      </c>
      <c r="K45" s="44">
        <v>102.5136</v>
      </c>
      <c r="L45" s="44">
        <v>30.57</v>
      </c>
      <c r="O45" s="69">
        <f t="shared" si="0"/>
        <v>5.9099999999999986E-2</v>
      </c>
      <c r="P45" s="1">
        <f t="shared" si="1"/>
        <v>41.196000000000005</v>
      </c>
    </row>
    <row r="46" spans="1:16" x14ac:dyDescent="0.25">
      <c r="A46" s="48">
        <v>42801</v>
      </c>
      <c r="B46" s="47">
        <v>0.45162037037037034</v>
      </c>
      <c r="C46" s="44">
        <v>170.33330000000001</v>
      </c>
      <c r="D46" s="44">
        <v>8.18</v>
      </c>
      <c r="E46" s="44">
        <v>43.942999999999998</v>
      </c>
      <c r="F46" s="44">
        <v>14.686999999999999</v>
      </c>
      <c r="G46" s="5">
        <v>-3.5</v>
      </c>
      <c r="H46" s="44">
        <v>3.0579999999999998</v>
      </c>
      <c r="I46" s="44">
        <v>8.0299999999999994</v>
      </c>
      <c r="J46" s="44">
        <v>9.91</v>
      </c>
      <c r="K46" s="44">
        <v>102.5839</v>
      </c>
      <c r="L46" s="44">
        <v>30.58</v>
      </c>
      <c r="O46" s="69">
        <f t="shared" si="0"/>
        <v>6.444999999999998E-2</v>
      </c>
      <c r="P46" s="1">
        <f t="shared" si="1"/>
        <v>41.332000000000001</v>
      </c>
    </row>
    <row r="47" spans="1:16" x14ac:dyDescent="0.25">
      <c r="A47" s="48">
        <v>42801</v>
      </c>
      <c r="B47" s="47">
        <v>0.45173611111111112</v>
      </c>
      <c r="C47" s="44">
        <v>170.5</v>
      </c>
      <c r="D47" s="44">
        <v>8.18</v>
      </c>
      <c r="E47" s="44">
        <v>43.987000000000002</v>
      </c>
      <c r="F47" s="44">
        <v>14.686999999999999</v>
      </c>
      <c r="G47" s="5">
        <v>-3.3</v>
      </c>
      <c r="H47" s="44">
        <v>3.0289999999999999</v>
      </c>
      <c r="I47" s="44">
        <v>8.0299999999999994</v>
      </c>
      <c r="J47" s="44">
        <v>9.89</v>
      </c>
      <c r="K47" s="44">
        <v>102.3734</v>
      </c>
      <c r="L47" s="44">
        <v>30.57</v>
      </c>
      <c r="O47" s="69">
        <f t="shared" si="0"/>
        <v>7.5149999999999995E-2</v>
      </c>
      <c r="P47" s="1">
        <f t="shared" si="1"/>
        <v>41.376000000000005</v>
      </c>
    </row>
    <row r="48" spans="1:16" x14ac:dyDescent="0.25">
      <c r="A48" s="48">
        <v>42801</v>
      </c>
      <c r="B48" s="47">
        <v>0.45185185185185189</v>
      </c>
      <c r="C48" s="44">
        <v>170.66669999999999</v>
      </c>
      <c r="D48" s="44">
        <v>8.18</v>
      </c>
      <c r="E48" s="44">
        <v>44.024999999999999</v>
      </c>
      <c r="F48" s="44">
        <v>14.686999999999999</v>
      </c>
      <c r="G48" s="5">
        <v>-3.5</v>
      </c>
      <c r="H48" s="44">
        <v>3.0579999999999998</v>
      </c>
      <c r="I48" s="44">
        <v>8.0299999999999994</v>
      </c>
      <c r="J48" s="44">
        <v>9.9</v>
      </c>
      <c r="K48" s="44">
        <v>102.49979999999999</v>
      </c>
      <c r="L48" s="44">
        <v>30.58</v>
      </c>
      <c r="O48" s="69">
        <f t="shared" si="0"/>
        <v>6.444999999999998E-2</v>
      </c>
      <c r="P48" s="1">
        <f t="shared" si="1"/>
        <v>41.414000000000001</v>
      </c>
    </row>
    <row r="49" spans="1:16" x14ac:dyDescent="0.25">
      <c r="A49" s="48">
        <v>42801</v>
      </c>
      <c r="B49" s="47">
        <v>0.45196759259259256</v>
      </c>
      <c r="C49" s="44">
        <v>170.83330000000001</v>
      </c>
      <c r="D49" s="44">
        <v>8.17</v>
      </c>
      <c r="E49" s="44">
        <v>44.040999999999997</v>
      </c>
      <c r="F49" s="44">
        <v>14.686999999999999</v>
      </c>
      <c r="G49" s="5">
        <v>-3.4</v>
      </c>
      <c r="H49" s="44">
        <v>3.0289999999999999</v>
      </c>
      <c r="I49" s="44">
        <v>8.0299999999999994</v>
      </c>
      <c r="J49" s="44">
        <v>9.91</v>
      </c>
      <c r="K49" s="44">
        <v>102.5536</v>
      </c>
      <c r="L49" s="44">
        <v>30.58</v>
      </c>
      <c r="O49" s="69">
        <f t="shared" si="0"/>
        <v>6.9800000000000001E-2</v>
      </c>
      <c r="P49" s="1">
        <f t="shared" si="1"/>
        <v>41.43</v>
      </c>
    </row>
    <row r="50" spans="1:16" x14ac:dyDescent="0.25">
      <c r="A50" s="48">
        <v>42801</v>
      </c>
      <c r="B50" s="47">
        <v>0.45208333333333334</v>
      </c>
      <c r="C50" s="44">
        <v>171</v>
      </c>
      <c r="D50" s="44">
        <v>8.18</v>
      </c>
      <c r="E50" s="44">
        <v>43.991999999999997</v>
      </c>
      <c r="F50" s="44">
        <v>14.686999999999999</v>
      </c>
      <c r="G50" s="5">
        <v>-2.8</v>
      </c>
      <c r="H50" s="44">
        <v>3.0289999999999999</v>
      </c>
      <c r="I50" s="44">
        <v>8.0299999999999994</v>
      </c>
      <c r="J50" s="44">
        <v>9.9</v>
      </c>
      <c r="K50" s="44">
        <v>102.4306</v>
      </c>
      <c r="L50" s="44">
        <v>30.56</v>
      </c>
      <c r="O50" s="69">
        <f t="shared" si="0"/>
        <v>0.10189999999999999</v>
      </c>
      <c r="P50" s="1">
        <f t="shared" si="1"/>
        <v>41.381</v>
      </c>
    </row>
    <row r="51" spans="1:16" x14ac:dyDescent="0.25">
      <c r="A51" s="48">
        <v>42801</v>
      </c>
      <c r="B51" s="47">
        <v>0.45219907407407406</v>
      </c>
      <c r="C51" s="44">
        <v>171.16669999999999</v>
      </c>
      <c r="D51" s="44">
        <v>8.18</v>
      </c>
      <c r="E51" s="44">
        <v>43.987000000000002</v>
      </c>
      <c r="F51" s="44">
        <v>14.686999999999999</v>
      </c>
      <c r="G51" s="5">
        <v>-3.6</v>
      </c>
      <c r="H51" s="44">
        <v>3.0289999999999999</v>
      </c>
      <c r="I51" s="44">
        <v>8.0299999999999994</v>
      </c>
      <c r="J51" s="44">
        <v>9.9</v>
      </c>
      <c r="K51" s="44">
        <v>102.45440000000001</v>
      </c>
      <c r="L51" s="44">
        <v>30.56</v>
      </c>
      <c r="O51" s="69">
        <f t="shared" si="0"/>
        <v>5.9099999999999986E-2</v>
      </c>
      <c r="P51" s="1">
        <f t="shared" si="1"/>
        <v>41.376000000000005</v>
      </c>
    </row>
    <row r="52" spans="1:16" x14ac:dyDescent="0.25">
      <c r="A52" s="48">
        <v>42801</v>
      </c>
      <c r="B52" s="47">
        <v>0.45231481481481484</v>
      </c>
      <c r="C52" s="44">
        <v>171.33330000000001</v>
      </c>
      <c r="D52" s="44">
        <v>8.18</v>
      </c>
      <c r="E52" s="44">
        <v>44.024999999999999</v>
      </c>
      <c r="F52" s="44">
        <v>14.686999999999999</v>
      </c>
      <c r="G52" s="5">
        <v>-3</v>
      </c>
      <c r="H52" s="44">
        <v>3.0289999999999999</v>
      </c>
      <c r="I52" s="44">
        <v>8.0299999999999994</v>
      </c>
      <c r="J52" s="44">
        <v>9.89</v>
      </c>
      <c r="K52" s="44">
        <v>102.3691</v>
      </c>
      <c r="L52" s="44">
        <v>30.56</v>
      </c>
      <c r="O52" s="69">
        <f t="shared" si="0"/>
        <v>9.1199999999999976E-2</v>
      </c>
      <c r="P52" s="1">
        <f t="shared" si="1"/>
        <v>41.414000000000001</v>
      </c>
    </row>
    <row r="53" spans="1:16" x14ac:dyDescent="0.25">
      <c r="A53" s="48">
        <v>42801</v>
      </c>
      <c r="B53" s="47">
        <v>0.4524305555555555</v>
      </c>
      <c r="C53" s="44">
        <v>171.5</v>
      </c>
      <c r="D53" s="44">
        <v>8.18</v>
      </c>
      <c r="E53" s="44">
        <v>43.844999999999999</v>
      </c>
      <c r="F53" s="44">
        <v>14.686999999999999</v>
      </c>
      <c r="G53" s="5">
        <v>-3.4</v>
      </c>
      <c r="H53" s="44">
        <v>3.0579999999999998</v>
      </c>
      <c r="I53" s="44">
        <v>8.0299999999999994</v>
      </c>
      <c r="J53" s="44">
        <v>9.9</v>
      </c>
      <c r="K53" s="44">
        <v>102.4267</v>
      </c>
      <c r="L53" s="44">
        <v>30.56</v>
      </c>
      <c r="O53" s="69">
        <f t="shared" si="0"/>
        <v>6.9800000000000001E-2</v>
      </c>
      <c r="P53" s="1">
        <f t="shared" si="1"/>
        <v>41.234000000000002</v>
      </c>
    </row>
    <row r="54" spans="1:16" x14ac:dyDescent="0.25">
      <c r="A54" s="48">
        <v>42801</v>
      </c>
      <c r="B54" s="47">
        <v>0.45254629629629628</v>
      </c>
      <c r="C54" s="44">
        <v>171.66669999999999</v>
      </c>
      <c r="D54" s="44">
        <v>8.18</v>
      </c>
      <c r="E54" s="44">
        <v>43.746000000000002</v>
      </c>
      <c r="F54" s="44">
        <v>14.686999999999999</v>
      </c>
      <c r="G54" s="5">
        <v>-3.5</v>
      </c>
      <c r="H54" s="44">
        <v>3.0289999999999999</v>
      </c>
      <c r="I54" s="44">
        <v>8.0299999999999994</v>
      </c>
      <c r="J54" s="44">
        <v>9.91</v>
      </c>
      <c r="K54" s="44">
        <v>102.547</v>
      </c>
      <c r="L54" s="44">
        <v>30.56</v>
      </c>
      <c r="O54" s="69">
        <f t="shared" si="0"/>
        <v>6.444999999999998E-2</v>
      </c>
      <c r="P54" s="1">
        <f t="shared" si="1"/>
        <v>41.135000000000005</v>
      </c>
    </row>
    <row r="55" spans="1:16" x14ac:dyDescent="0.25">
      <c r="A55" s="48">
        <v>42801</v>
      </c>
      <c r="B55" s="47">
        <v>0.45266203703703706</v>
      </c>
      <c r="C55" s="44">
        <v>171.83330000000001</v>
      </c>
      <c r="D55" s="44">
        <v>8.17</v>
      </c>
      <c r="E55" s="44">
        <v>43.905000000000001</v>
      </c>
      <c r="F55" s="44">
        <v>14.686999999999999</v>
      </c>
      <c r="G55" s="5">
        <v>-3.7</v>
      </c>
      <c r="H55" s="44">
        <v>3.0579999999999998</v>
      </c>
      <c r="I55" s="44">
        <v>8.0299999999999994</v>
      </c>
      <c r="J55" s="44">
        <v>9.92</v>
      </c>
      <c r="K55" s="44">
        <v>102.649</v>
      </c>
      <c r="L55" s="44">
        <v>30.56</v>
      </c>
      <c r="O55" s="69">
        <f t="shared" si="0"/>
        <v>5.3749999999999964E-2</v>
      </c>
      <c r="P55" s="1">
        <f t="shared" si="1"/>
        <v>41.294000000000004</v>
      </c>
    </row>
    <row r="56" spans="1:16" x14ac:dyDescent="0.25">
      <c r="A56" s="48">
        <v>42801</v>
      </c>
      <c r="B56" s="47">
        <v>0.45277777777777778</v>
      </c>
      <c r="C56" s="44">
        <v>172</v>
      </c>
      <c r="D56" s="44">
        <v>8.18</v>
      </c>
      <c r="E56" s="44">
        <v>43.965000000000003</v>
      </c>
      <c r="F56" s="44">
        <v>14.686999999999999</v>
      </c>
      <c r="G56" s="5">
        <v>-3.1</v>
      </c>
      <c r="H56" s="44">
        <v>3.0289999999999999</v>
      </c>
      <c r="I56" s="44">
        <v>8.0299999999999994</v>
      </c>
      <c r="J56" s="44">
        <v>9.92</v>
      </c>
      <c r="K56" s="44">
        <v>102.6944</v>
      </c>
      <c r="L56" s="44">
        <v>30.56</v>
      </c>
      <c r="O56" s="69">
        <f t="shared" si="0"/>
        <v>8.5849999999999982E-2</v>
      </c>
      <c r="P56" s="1">
        <f t="shared" si="1"/>
        <v>41.354000000000006</v>
      </c>
    </row>
    <row r="57" spans="1:16" x14ac:dyDescent="0.25">
      <c r="A57" s="48">
        <v>42801</v>
      </c>
      <c r="B57" s="47">
        <v>0.4528935185185185</v>
      </c>
      <c r="C57" s="44">
        <v>172.16669999999999</v>
      </c>
      <c r="D57" s="44">
        <v>8.18</v>
      </c>
      <c r="E57" s="44">
        <v>43.926000000000002</v>
      </c>
      <c r="F57" s="44">
        <v>14.686999999999999</v>
      </c>
      <c r="G57" s="5">
        <v>-2.9</v>
      </c>
      <c r="H57" s="44">
        <v>3.0579999999999998</v>
      </c>
      <c r="I57" s="44">
        <v>8.0299999999999994</v>
      </c>
      <c r="J57" s="44">
        <v>9.9</v>
      </c>
      <c r="K57" s="44">
        <v>102.4936</v>
      </c>
      <c r="L57" s="44">
        <v>30.57</v>
      </c>
      <c r="O57" s="69">
        <f t="shared" si="0"/>
        <v>9.6549999999999997E-2</v>
      </c>
      <c r="P57" s="1">
        <f t="shared" si="1"/>
        <v>41.315000000000005</v>
      </c>
    </row>
    <row r="58" spans="1:16" x14ac:dyDescent="0.25">
      <c r="A58" s="48">
        <v>42801</v>
      </c>
      <c r="B58" s="47">
        <v>0.45300925925925922</v>
      </c>
      <c r="C58" s="44">
        <v>172.33330000000001</v>
      </c>
      <c r="D58" s="44">
        <v>8.18</v>
      </c>
      <c r="E58" s="44">
        <v>43.877000000000002</v>
      </c>
      <c r="F58" s="44">
        <v>14.686999999999999</v>
      </c>
      <c r="G58" s="5">
        <v>-2.9</v>
      </c>
      <c r="H58" s="44">
        <v>3.0289999999999999</v>
      </c>
      <c r="I58" s="44">
        <v>8.0299999999999994</v>
      </c>
      <c r="J58" s="44">
        <v>9.91</v>
      </c>
      <c r="K58" s="44">
        <v>102.542</v>
      </c>
      <c r="L58" s="44">
        <v>30.56</v>
      </c>
      <c r="O58" s="69">
        <f t="shared" si="0"/>
        <v>9.6549999999999997E-2</v>
      </c>
      <c r="P58" s="1">
        <f t="shared" si="1"/>
        <v>41.266000000000005</v>
      </c>
    </row>
    <row r="59" spans="1:16" x14ac:dyDescent="0.25">
      <c r="A59" s="48">
        <v>42801</v>
      </c>
      <c r="B59" s="47">
        <v>0.453125</v>
      </c>
      <c r="C59" s="44">
        <v>172.5</v>
      </c>
      <c r="D59" s="44">
        <v>8.17</v>
      </c>
      <c r="E59" s="44">
        <v>43.936999999999998</v>
      </c>
      <c r="F59" s="44">
        <v>14.686999999999999</v>
      </c>
      <c r="G59" s="5">
        <v>-3.1</v>
      </c>
      <c r="H59" s="44">
        <v>3.0289999999999999</v>
      </c>
      <c r="I59" s="44">
        <v>8.0299999999999994</v>
      </c>
      <c r="J59" s="44">
        <v>9.9</v>
      </c>
      <c r="K59" s="44">
        <v>102.3969</v>
      </c>
      <c r="L59" s="44">
        <v>30.57</v>
      </c>
      <c r="O59" s="69">
        <f t="shared" si="0"/>
        <v>8.5849999999999982E-2</v>
      </c>
      <c r="P59" s="1">
        <f t="shared" si="1"/>
        <v>41.326000000000001</v>
      </c>
    </row>
    <row r="60" spans="1:16" x14ac:dyDescent="0.25">
      <c r="A60" s="48">
        <v>42801</v>
      </c>
      <c r="B60" s="47">
        <v>0.45324074074074078</v>
      </c>
      <c r="C60" s="44">
        <v>172.66669999999999</v>
      </c>
      <c r="D60" s="44">
        <v>8.18</v>
      </c>
      <c r="E60" s="44">
        <v>43.85</v>
      </c>
      <c r="F60" s="44">
        <v>14.686999999999999</v>
      </c>
      <c r="G60" s="5">
        <v>-3.4</v>
      </c>
      <c r="H60" s="44">
        <v>3.0289999999999999</v>
      </c>
      <c r="I60" s="44">
        <v>8.0299999999999994</v>
      </c>
      <c r="J60" s="44">
        <v>9.89</v>
      </c>
      <c r="K60" s="44">
        <v>102.33459999999999</v>
      </c>
      <c r="L60" s="44">
        <v>30.56</v>
      </c>
      <c r="O60" s="69">
        <f t="shared" si="0"/>
        <v>6.9800000000000001E-2</v>
      </c>
      <c r="P60" s="1">
        <f t="shared" si="1"/>
        <v>41.239000000000004</v>
      </c>
    </row>
    <row r="61" spans="1:16" x14ac:dyDescent="0.25">
      <c r="A61" s="48">
        <v>42801</v>
      </c>
      <c r="B61" s="47">
        <v>0.4533564814814815</v>
      </c>
      <c r="C61" s="44">
        <v>172.83330000000001</v>
      </c>
      <c r="D61" s="44">
        <v>8.19</v>
      </c>
      <c r="E61" s="44">
        <v>43.838999999999999</v>
      </c>
      <c r="F61" s="44">
        <v>14.686999999999999</v>
      </c>
      <c r="G61" s="5">
        <v>-3.6</v>
      </c>
      <c r="H61" s="44">
        <v>3.0579999999999998</v>
      </c>
      <c r="I61" s="44">
        <v>8.0299999999999994</v>
      </c>
      <c r="J61" s="44">
        <v>9.9</v>
      </c>
      <c r="K61" s="44">
        <v>102.49550000000001</v>
      </c>
      <c r="L61" s="44">
        <v>30.55</v>
      </c>
      <c r="O61" s="69">
        <f t="shared" si="0"/>
        <v>5.9099999999999986E-2</v>
      </c>
      <c r="P61" s="1">
        <f t="shared" si="1"/>
        <v>41.228000000000002</v>
      </c>
    </row>
    <row r="62" spans="1:16" x14ac:dyDescent="0.25">
      <c r="A62" s="48">
        <v>42801</v>
      </c>
      <c r="B62" s="47">
        <v>0.45347222222222222</v>
      </c>
      <c r="C62" s="44">
        <v>173</v>
      </c>
      <c r="D62" s="44">
        <v>8.18</v>
      </c>
      <c r="E62" s="44">
        <v>43.936999999999998</v>
      </c>
      <c r="F62" s="44">
        <v>14.686999999999999</v>
      </c>
      <c r="G62" s="5">
        <v>-3.4</v>
      </c>
      <c r="H62" s="44">
        <v>3.0579999999999998</v>
      </c>
      <c r="I62" s="44">
        <v>8.0299999999999994</v>
      </c>
      <c r="J62" s="44">
        <v>9.92</v>
      </c>
      <c r="K62" s="44">
        <v>102.65770000000001</v>
      </c>
      <c r="L62" s="44">
        <v>30.56</v>
      </c>
      <c r="O62" s="69">
        <f t="shared" si="0"/>
        <v>6.9800000000000001E-2</v>
      </c>
      <c r="P62" s="1">
        <f t="shared" si="1"/>
        <v>41.326000000000001</v>
      </c>
    </row>
    <row r="63" spans="1:16" x14ac:dyDescent="0.25">
      <c r="A63" s="48">
        <v>42801</v>
      </c>
      <c r="B63" s="47">
        <v>0.45358796296296294</v>
      </c>
      <c r="C63" s="44">
        <v>173.16669999999999</v>
      </c>
      <c r="D63" s="44">
        <v>8.19</v>
      </c>
      <c r="E63" s="44">
        <v>44.040999999999997</v>
      </c>
      <c r="F63" s="44">
        <v>14.686999999999999</v>
      </c>
      <c r="G63" s="5">
        <v>-3.6</v>
      </c>
      <c r="H63" s="44">
        <v>3.0579999999999998</v>
      </c>
      <c r="I63" s="44">
        <v>8.0299999999999994</v>
      </c>
      <c r="J63" s="44">
        <v>9.9</v>
      </c>
      <c r="K63" s="44">
        <v>102.4791</v>
      </c>
      <c r="L63" s="44">
        <v>30.55</v>
      </c>
      <c r="O63" s="69">
        <f t="shared" si="0"/>
        <v>5.9099999999999986E-2</v>
      </c>
      <c r="P63" s="1">
        <f t="shared" si="1"/>
        <v>41.43</v>
      </c>
    </row>
    <row r="64" spans="1:16" x14ac:dyDescent="0.25">
      <c r="A64" s="48">
        <v>42801</v>
      </c>
      <c r="B64" s="47">
        <v>0.45370370370370372</v>
      </c>
      <c r="C64" s="44">
        <v>173.33330000000001</v>
      </c>
      <c r="D64" s="44">
        <v>8.18</v>
      </c>
      <c r="E64" s="44">
        <v>44.024999999999999</v>
      </c>
      <c r="F64" s="44">
        <v>14.686999999999999</v>
      </c>
      <c r="G64" s="5">
        <v>-2.1</v>
      </c>
      <c r="H64" s="44">
        <v>3.0289999999999999</v>
      </c>
      <c r="I64" s="44">
        <v>8.0299999999999994</v>
      </c>
      <c r="J64" s="44">
        <v>9.9</v>
      </c>
      <c r="K64" s="44">
        <v>102.50579999999999</v>
      </c>
      <c r="L64" s="44">
        <v>30.55</v>
      </c>
      <c r="O64" s="69">
        <f t="shared" si="0"/>
        <v>0.13934999999999997</v>
      </c>
      <c r="P64" s="1">
        <f t="shared" si="1"/>
        <v>41.414000000000001</v>
      </c>
    </row>
    <row r="65" spans="1:16" x14ac:dyDescent="0.25">
      <c r="A65" s="48">
        <v>42801</v>
      </c>
      <c r="B65" s="47">
        <v>0.4538194444444445</v>
      </c>
      <c r="C65" s="44">
        <v>173.5</v>
      </c>
      <c r="D65" s="44">
        <v>8.18</v>
      </c>
      <c r="E65" s="44">
        <v>43.834000000000003</v>
      </c>
      <c r="F65" s="44">
        <v>14.686999999999999</v>
      </c>
      <c r="G65" s="5">
        <v>-3.1</v>
      </c>
      <c r="H65" s="44">
        <v>3.0579999999999998</v>
      </c>
      <c r="I65" s="44">
        <v>8.0299999999999994</v>
      </c>
      <c r="J65" s="44">
        <v>9.9</v>
      </c>
      <c r="K65" s="44">
        <v>102.4186</v>
      </c>
      <c r="L65" s="44">
        <v>30.55</v>
      </c>
      <c r="O65" s="69">
        <f t="shared" si="0"/>
        <v>8.5849999999999982E-2</v>
      </c>
      <c r="P65" s="1">
        <f t="shared" si="1"/>
        <v>41.223000000000006</v>
      </c>
    </row>
    <row r="66" spans="1:16" x14ac:dyDescent="0.25">
      <c r="A66" s="48">
        <v>42801</v>
      </c>
      <c r="B66" s="47">
        <v>0.45393518518518516</v>
      </c>
      <c r="C66" s="44">
        <v>173.66669999999999</v>
      </c>
      <c r="D66" s="44">
        <v>8.18</v>
      </c>
      <c r="E66" s="44">
        <v>43.883000000000003</v>
      </c>
      <c r="F66" s="44">
        <v>14.686999999999999</v>
      </c>
      <c r="G66" s="5">
        <v>-3.3</v>
      </c>
      <c r="H66" s="44">
        <v>3.0289999999999999</v>
      </c>
      <c r="I66" s="44">
        <v>8.0299999999999994</v>
      </c>
      <c r="J66" s="44">
        <v>9.9</v>
      </c>
      <c r="K66" s="44">
        <v>102.4876</v>
      </c>
      <c r="L66" s="44">
        <v>30.56</v>
      </c>
      <c r="O66" s="69">
        <f t="shared" si="0"/>
        <v>7.5149999999999995E-2</v>
      </c>
      <c r="P66" s="1">
        <f t="shared" si="1"/>
        <v>41.272000000000006</v>
      </c>
    </row>
    <row r="67" spans="1:16" x14ac:dyDescent="0.25">
      <c r="A67" s="48">
        <v>42801</v>
      </c>
      <c r="B67" s="47">
        <v>0.45405092592592594</v>
      </c>
      <c r="C67" s="44">
        <v>173.83330000000001</v>
      </c>
      <c r="D67" s="44">
        <v>8.18</v>
      </c>
      <c r="E67" s="44">
        <v>43.856000000000002</v>
      </c>
      <c r="F67" s="44">
        <v>14.686999999999999</v>
      </c>
      <c r="G67" s="5">
        <v>-3</v>
      </c>
      <c r="H67" s="44">
        <v>3.0289999999999999</v>
      </c>
      <c r="I67" s="44">
        <v>8.0299999999999994</v>
      </c>
      <c r="J67" s="44">
        <v>9.9</v>
      </c>
      <c r="K67" s="44">
        <v>102.4178</v>
      </c>
      <c r="L67" s="44">
        <v>30.55</v>
      </c>
      <c r="O67" s="69">
        <f t="shared" si="0"/>
        <v>9.1199999999999976E-2</v>
      </c>
      <c r="P67" s="1">
        <f t="shared" si="1"/>
        <v>41.245000000000005</v>
      </c>
    </row>
    <row r="68" spans="1:16" x14ac:dyDescent="0.25">
      <c r="A68" s="48">
        <v>42801</v>
      </c>
      <c r="B68" s="47">
        <v>0.45416666666666666</v>
      </c>
      <c r="C68" s="44">
        <v>174</v>
      </c>
      <c r="D68" s="44">
        <v>8.18</v>
      </c>
      <c r="E68" s="44">
        <v>43.779000000000003</v>
      </c>
      <c r="F68" s="44">
        <v>14.686999999999999</v>
      </c>
      <c r="G68" s="5">
        <v>-3.5</v>
      </c>
      <c r="H68" s="44">
        <v>3.0579999999999998</v>
      </c>
      <c r="I68" s="44">
        <v>8.0299999999999994</v>
      </c>
      <c r="J68" s="44">
        <v>9.91</v>
      </c>
      <c r="K68" s="44">
        <v>102.5453</v>
      </c>
      <c r="L68" s="44">
        <v>30.56</v>
      </c>
      <c r="O68" s="69">
        <f t="shared" si="0"/>
        <v>6.444999999999998E-2</v>
      </c>
      <c r="P68" s="1">
        <f t="shared" si="1"/>
        <v>41.168000000000006</v>
      </c>
    </row>
    <row r="69" spans="1:16" x14ac:dyDescent="0.25">
      <c r="A69" s="48">
        <v>42801</v>
      </c>
      <c r="B69" s="47">
        <v>0.45428240740740744</v>
      </c>
      <c r="C69" s="44">
        <v>174.16669999999999</v>
      </c>
      <c r="D69" s="44">
        <v>8.17</v>
      </c>
      <c r="E69" s="44">
        <v>43.801000000000002</v>
      </c>
      <c r="F69" s="44">
        <v>14.686999999999999</v>
      </c>
      <c r="G69" s="5">
        <v>-3.5</v>
      </c>
      <c r="H69" s="44">
        <v>3.0289999999999999</v>
      </c>
      <c r="I69" s="44">
        <v>8.0299999999999994</v>
      </c>
      <c r="J69" s="44">
        <v>9.89</v>
      </c>
      <c r="K69" s="44">
        <v>102.3481</v>
      </c>
      <c r="L69" s="44">
        <v>30.56</v>
      </c>
      <c r="O69" s="69">
        <f t="shared" si="0"/>
        <v>6.444999999999998E-2</v>
      </c>
      <c r="P69" s="1">
        <f t="shared" si="1"/>
        <v>41.190000000000005</v>
      </c>
    </row>
    <row r="70" spans="1:16" x14ac:dyDescent="0.25">
      <c r="A70" s="48">
        <v>42801</v>
      </c>
      <c r="B70" s="47">
        <v>0.45439814814814811</v>
      </c>
      <c r="C70" s="44">
        <v>174.33330000000001</v>
      </c>
      <c r="D70" s="44">
        <v>8.18</v>
      </c>
      <c r="E70" s="44">
        <v>43.899000000000001</v>
      </c>
      <c r="F70" s="44">
        <v>14.686999999999999</v>
      </c>
      <c r="G70" s="5">
        <v>-3.2</v>
      </c>
      <c r="H70" s="44">
        <v>3.0289999999999999</v>
      </c>
      <c r="I70" s="44">
        <v>8.0299999999999994</v>
      </c>
      <c r="J70" s="44">
        <v>9.89</v>
      </c>
      <c r="K70" s="44">
        <v>102.3479</v>
      </c>
      <c r="L70" s="44">
        <v>30.55</v>
      </c>
      <c r="O70" s="69">
        <f t="shared" si="0"/>
        <v>8.049999999999996E-2</v>
      </c>
      <c r="P70" s="1">
        <f t="shared" si="1"/>
        <v>41.288000000000004</v>
      </c>
    </row>
    <row r="71" spans="1:16" x14ac:dyDescent="0.25">
      <c r="A71" s="48">
        <v>42801</v>
      </c>
      <c r="B71" s="47">
        <v>0.45451388888888888</v>
      </c>
      <c r="C71" s="44">
        <v>174.5</v>
      </c>
      <c r="D71" s="44">
        <v>8.18</v>
      </c>
      <c r="E71" s="44">
        <v>44.024999999999999</v>
      </c>
      <c r="F71" s="44">
        <v>14.686999999999999</v>
      </c>
      <c r="G71" s="5">
        <v>-2.8</v>
      </c>
      <c r="H71" s="44">
        <v>3.0289999999999999</v>
      </c>
      <c r="I71" s="44">
        <v>8.0299999999999994</v>
      </c>
      <c r="J71" s="44">
        <v>9.89</v>
      </c>
      <c r="K71" s="44">
        <v>102.33280000000001</v>
      </c>
      <c r="L71" s="44">
        <v>30.55</v>
      </c>
      <c r="O71" s="69">
        <f t="shared" si="0"/>
        <v>0.10189999999999999</v>
      </c>
      <c r="P71" s="1">
        <f t="shared" si="1"/>
        <v>41.414000000000001</v>
      </c>
    </row>
    <row r="72" spans="1:16" x14ac:dyDescent="0.25">
      <c r="A72" s="48">
        <v>42801</v>
      </c>
      <c r="B72" s="47">
        <v>0.45462962962962966</v>
      </c>
      <c r="C72" s="44">
        <v>174.66669999999999</v>
      </c>
      <c r="D72" s="44">
        <v>8.18</v>
      </c>
      <c r="E72" s="44">
        <v>44.052</v>
      </c>
      <c r="F72" s="44">
        <v>14.686999999999999</v>
      </c>
      <c r="G72" s="5">
        <v>-3.3</v>
      </c>
      <c r="H72" s="44">
        <v>3.0579999999999998</v>
      </c>
      <c r="I72" s="44">
        <v>8.0299999999999994</v>
      </c>
      <c r="J72" s="44">
        <v>9.9</v>
      </c>
      <c r="K72" s="44">
        <v>102.482</v>
      </c>
      <c r="L72" s="44">
        <v>30.55</v>
      </c>
      <c r="O72" s="69">
        <f t="shared" si="0"/>
        <v>7.5149999999999995E-2</v>
      </c>
      <c r="P72" s="1">
        <f t="shared" si="1"/>
        <v>41.441000000000003</v>
      </c>
    </row>
    <row r="73" spans="1:16" x14ac:dyDescent="0.25">
      <c r="A73" s="48">
        <v>42801</v>
      </c>
      <c r="B73" s="47">
        <v>0.45474537037037038</v>
      </c>
      <c r="C73" s="44">
        <v>174.83330000000001</v>
      </c>
      <c r="D73" s="44">
        <v>8.18</v>
      </c>
      <c r="E73" s="44">
        <v>44.073999999999998</v>
      </c>
      <c r="F73" s="44">
        <v>14.686999999999999</v>
      </c>
      <c r="G73" s="5">
        <v>-3.1</v>
      </c>
      <c r="H73" s="44">
        <v>3.0579999999999998</v>
      </c>
      <c r="I73" s="44">
        <v>8.0299999999999994</v>
      </c>
      <c r="J73" s="44">
        <v>9.9</v>
      </c>
      <c r="K73" s="44">
        <v>102.44580000000001</v>
      </c>
      <c r="L73" s="44">
        <v>30.54</v>
      </c>
      <c r="O73" s="69">
        <f t="shared" ref="O73:O136" si="2">IF(G73="","",IF(G73*O$2+O$3&lt;0,0,G73*O$2+O$3))</f>
        <v>8.5849999999999982E-2</v>
      </c>
      <c r="P73" s="1">
        <f t="shared" ref="P73:P136" si="3">E73-P$4</f>
        <v>41.463000000000001</v>
      </c>
    </row>
    <row r="74" spans="1:16" x14ac:dyDescent="0.25">
      <c r="A74" s="48">
        <v>42801</v>
      </c>
      <c r="B74" s="47">
        <v>0.4548611111111111</v>
      </c>
      <c r="C74" s="44">
        <v>175</v>
      </c>
      <c r="D74" s="44">
        <v>8.19</v>
      </c>
      <c r="E74" s="44">
        <v>44.03</v>
      </c>
      <c r="F74" s="44">
        <v>14.686999999999999</v>
      </c>
      <c r="G74" s="5">
        <v>-2.2000000000000002</v>
      </c>
      <c r="H74" s="44">
        <v>3.0579999999999998</v>
      </c>
      <c r="I74" s="44">
        <v>8.0299999999999994</v>
      </c>
      <c r="J74" s="44">
        <v>9.9</v>
      </c>
      <c r="K74" s="44">
        <v>102.49120000000001</v>
      </c>
      <c r="L74" s="44">
        <v>30.54</v>
      </c>
      <c r="O74" s="69">
        <f t="shared" si="2"/>
        <v>0.13399999999999995</v>
      </c>
      <c r="P74" s="1">
        <f t="shared" si="3"/>
        <v>41.419000000000004</v>
      </c>
    </row>
    <row r="75" spans="1:16" x14ac:dyDescent="0.25">
      <c r="A75" s="48">
        <v>42801</v>
      </c>
      <c r="B75" s="47">
        <v>0.45497685185185183</v>
      </c>
      <c r="C75" s="44">
        <v>175.16669999999999</v>
      </c>
      <c r="D75" s="44">
        <v>8.18</v>
      </c>
      <c r="E75" s="44">
        <v>44.03</v>
      </c>
      <c r="F75" s="44">
        <v>14.686999999999999</v>
      </c>
      <c r="G75" s="5">
        <v>-3.3</v>
      </c>
      <c r="H75" s="44">
        <v>3.0289999999999999</v>
      </c>
      <c r="I75" s="44">
        <v>8.0299999999999994</v>
      </c>
      <c r="J75" s="44">
        <v>9.9</v>
      </c>
      <c r="K75" s="44">
        <v>102.4555</v>
      </c>
      <c r="L75" s="44">
        <v>30.55</v>
      </c>
      <c r="O75" s="69">
        <f t="shared" si="2"/>
        <v>7.5149999999999995E-2</v>
      </c>
      <c r="P75" s="1">
        <f t="shared" si="3"/>
        <v>41.419000000000004</v>
      </c>
    </row>
    <row r="76" spans="1:16" x14ac:dyDescent="0.25">
      <c r="A76" s="48">
        <v>42801</v>
      </c>
      <c r="B76" s="47">
        <v>0.4550925925925926</v>
      </c>
      <c r="C76" s="44">
        <v>175.33330000000001</v>
      </c>
      <c r="D76" s="44">
        <v>8.19</v>
      </c>
      <c r="E76" s="44">
        <v>44.036000000000001</v>
      </c>
      <c r="F76" s="44">
        <v>14.686999999999999</v>
      </c>
      <c r="G76" s="5">
        <v>-2.8</v>
      </c>
      <c r="H76" s="44">
        <v>3.0579999999999998</v>
      </c>
      <c r="I76" s="44">
        <v>8.0299999999999994</v>
      </c>
      <c r="J76" s="44">
        <v>9.91</v>
      </c>
      <c r="K76" s="44">
        <v>102.512</v>
      </c>
      <c r="L76" s="44">
        <v>30.54</v>
      </c>
      <c r="O76" s="69">
        <f t="shared" si="2"/>
        <v>0.10189999999999999</v>
      </c>
      <c r="P76" s="1">
        <f t="shared" si="3"/>
        <v>41.425000000000004</v>
      </c>
    </row>
    <row r="77" spans="1:16" x14ac:dyDescent="0.25">
      <c r="A77" s="48">
        <v>42801</v>
      </c>
      <c r="B77" s="47">
        <v>0.45520833333333338</v>
      </c>
      <c r="C77" s="44">
        <v>175.5</v>
      </c>
      <c r="D77" s="44">
        <v>8.18</v>
      </c>
      <c r="E77" s="44">
        <v>44.014000000000003</v>
      </c>
      <c r="F77" s="44">
        <v>14.686999999999999</v>
      </c>
      <c r="G77" s="5">
        <v>-0.6</v>
      </c>
      <c r="H77" s="44">
        <v>3.0579999999999998</v>
      </c>
      <c r="I77" s="44">
        <v>8.0299999999999994</v>
      </c>
      <c r="J77" s="44">
        <v>9.91</v>
      </c>
      <c r="K77" s="44">
        <v>102.5513</v>
      </c>
      <c r="L77" s="44">
        <v>30.54</v>
      </c>
      <c r="O77" s="69">
        <f t="shared" si="2"/>
        <v>0.21959999999999999</v>
      </c>
      <c r="P77" s="1">
        <f t="shared" si="3"/>
        <v>41.403000000000006</v>
      </c>
    </row>
    <row r="78" spans="1:16" x14ac:dyDescent="0.25">
      <c r="A78" s="48">
        <v>42801</v>
      </c>
      <c r="B78" s="47">
        <v>0.45532407407407405</v>
      </c>
      <c r="C78" s="44">
        <v>175.66669999999999</v>
      </c>
      <c r="D78" s="44">
        <v>8.18</v>
      </c>
      <c r="E78" s="44">
        <v>44.036000000000001</v>
      </c>
      <c r="F78" s="44">
        <v>14.686999999999999</v>
      </c>
      <c r="G78" s="5">
        <v>-3.1</v>
      </c>
      <c r="H78" s="44">
        <v>3.0289999999999999</v>
      </c>
      <c r="I78" s="44">
        <v>8.0299999999999994</v>
      </c>
      <c r="J78" s="44">
        <v>9.89</v>
      </c>
      <c r="K78" s="44">
        <v>102.38630000000001</v>
      </c>
      <c r="L78" s="44">
        <v>30.54</v>
      </c>
      <c r="O78" s="69">
        <f t="shared" si="2"/>
        <v>8.5849999999999982E-2</v>
      </c>
      <c r="P78" s="1">
        <f t="shared" si="3"/>
        <v>41.425000000000004</v>
      </c>
    </row>
    <row r="79" spans="1:16" x14ac:dyDescent="0.25">
      <c r="A79" s="48">
        <v>42801</v>
      </c>
      <c r="B79" s="47">
        <v>0.45543981481481483</v>
      </c>
      <c r="C79" s="44">
        <v>175.83330000000001</v>
      </c>
      <c r="D79" s="44">
        <v>8.18</v>
      </c>
      <c r="E79" s="44">
        <v>44.014000000000003</v>
      </c>
      <c r="F79" s="44">
        <v>14.686999999999999</v>
      </c>
      <c r="G79" s="5">
        <v>-3.2</v>
      </c>
      <c r="H79" s="44">
        <v>3.0289999999999999</v>
      </c>
      <c r="I79" s="44">
        <v>8.0299999999999994</v>
      </c>
      <c r="J79" s="44">
        <v>9.9</v>
      </c>
      <c r="K79" s="44">
        <v>102.45489999999999</v>
      </c>
      <c r="L79" s="44">
        <v>30.54</v>
      </c>
      <c r="O79" s="69">
        <f t="shared" si="2"/>
        <v>8.049999999999996E-2</v>
      </c>
      <c r="P79" s="1">
        <f t="shared" si="3"/>
        <v>41.403000000000006</v>
      </c>
    </row>
    <row r="80" spans="1:16" x14ac:dyDescent="0.25">
      <c r="A80" s="48">
        <v>42801</v>
      </c>
      <c r="B80" s="47">
        <v>0.45555555555555555</v>
      </c>
      <c r="C80" s="44">
        <v>176</v>
      </c>
      <c r="D80" s="44">
        <v>8.18</v>
      </c>
      <c r="E80" s="44">
        <v>44.018999999999998</v>
      </c>
      <c r="F80" s="44">
        <v>14.686999999999999</v>
      </c>
      <c r="G80" s="5">
        <v>-2.7</v>
      </c>
      <c r="H80" s="44">
        <v>3.0289999999999999</v>
      </c>
      <c r="I80" s="44">
        <v>8.0299999999999994</v>
      </c>
      <c r="J80" s="44">
        <v>9.89</v>
      </c>
      <c r="K80" s="44">
        <v>102.3905</v>
      </c>
      <c r="L80" s="44">
        <v>30.54</v>
      </c>
      <c r="O80" s="69">
        <f t="shared" si="2"/>
        <v>0.10724999999999998</v>
      </c>
      <c r="P80" s="1">
        <f t="shared" si="3"/>
        <v>41.408000000000001</v>
      </c>
    </row>
    <row r="81" spans="1:16" x14ac:dyDescent="0.25">
      <c r="A81" s="48">
        <v>42801</v>
      </c>
      <c r="B81" s="47">
        <v>0.45567129629629632</v>
      </c>
      <c r="C81" s="44">
        <v>176.16669999999999</v>
      </c>
      <c r="D81" s="44">
        <v>8.18</v>
      </c>
      <c r="E81" s="44">
        <v>44.018999999999998</v>
      </c>
      <c r="F81" s="44">
        <v>14.686999999999999</v>
      </c>
      <c r="G81" s="5">
        <v>-3.2</v>
      </c>
      <c r="H81" s="44">
        <v>3.0289999999999999</v>
      </c>
      <c r="I81" s="44">
        <v>8.0299999999999994</v>
      </c>
      <c r="J81" s="44">
        <v>9.8800000000000008</v>
      </c>
      <c r="K81" s="44">
        <v>102.2157</v>
      </c>
      <c r="L81" s="44">
        <v>30.54</v>
      </c>
      <c r="O81" s="69">
        <f t="shared" si="2"/>
        <v>8.049999999999996E-2</v>
      </c>
      <c r="P81" s="1">
        <f t="shared" si="3"/>
        <v>41.408000000000001</v>
      </c>
    </row>
    <row r="82" spans="1:16" x14ac:dyDescent="0.25">
      <c r="A82" s="48">
        <v>42801</v>
      </c>
      <c r="B82" s="47">
        <v>0.45578703703703699</v>
      </c>
      <c r="C82" s="44">
        <v>176.33330000000001</v>
      </c>
      <c r="D82" s="44">
        <v>8.19</v>
      </c>
      <c r="E82" s="44">
        <v>44.052</v>
      </c>
      <c r="F82" s="44">
        <v>14.686999999999999</v>
      </c>
      <c r="G82" s="5">
        <v>-1.9</v>
      </c>
      <c r="H82" s="44">
        <v>3.0289999999999999</v>
      </c>
      <c r="I82" s="44">
        <v>8.0299999999999994</v>
      </c>
      <c r="J82" s="44">
        <v>9.89</v>
      </c>
      <c r="K82" s="44">
        <v>102.3908</v>
      </c>
      <c r="L82" s="44">
        <v>30.54</v>
      </c>
      <c r="O82" s="69">
        <f t="shared" si="2"/>
        <v>0.15004999999999999</v>
      </c>
      <c r="P82" s="1">
        <f t="shared" si="3"/>
        <v>41.441000000000003</v>
      </c>
    </row>
    <row r="83" spans="1:16" x14ac:dyDescent="0.25">
      <c r="A83" s="48">
        <v>42801</v>
      </c>
      <c r="B83" s="47">
        <v>0.45590277777777777</v>
      </c>
      <c r="C83" s="44">
        <v>176.5</v>
      </c>
      <c r="D83" s="44">
        <v>8.19</v>
      </c>
      <c r="E83" s="44">
        <v>44.122999999999998</v>
      </c>
      <c r="F83" s="44">
        <v>14.686999999999999</v>
      </c>
      <c r="G83" s="5">
        <v>-2</v>
      </c>
      <c r="H83" s="44">
        <v>3.0579999999999998</v>
      </c>
      <c r="I83" s="44">
        <v>8.0299999999999994</v>
      </c>
      <c r="J83" s="44">
        <v>9.89</v>
      </c>
      <c r="K83" s="44">
        <v>102.3049</v>
      </c>
      <c r="L83" s="44">
        <v>30.53</v>
      </c>
      <c r="O83" s="69">
        <f t="shared" si="2"/>
        <v>0.1447</v>
      </c>
      <c r="P83" s="1">
        <f t="shared" si="3"/>
        <v>41.512</v>
      </c>
    </row>
    <row r="84" spans="1:16" x14ac:dyDescent="0.25">
      <c r="A84" s="48">
        <v>42801</v>
      </c>
      <c r="B84" s="47">
        <v>0.45601851851851855</v>
      </c>
      <c r="C84" s="44">
        <v>176.66669999999999</v>
      </c>
      <c r="D84" s="44">
        <v>8.18</v>
      </c>
      <c r="E84" s="44">
        <v>44.073999999999998</v>
      </c>
      <c r="F84" s="44">
        <v>14.686999999999999</v>
      </c>
      <c r="G84" s="5">
        <v>-2.9</v>
      </c>
      <c r="H84" s="44">
        <v>3.0289999999999999</v>
      </c>
      <c r="I84" s="44">
        <v>8.0299999999999994</v>
      </c>
      <c r="J84" s="44">
        <v>9.89</v>
      </c>
      <c r="K84" s="44">
        <v>102.3496</v>
      </c>
      <c r="L84" s="44">
        <v>30.54</v>
      </c>
      <c r="O84" s="69">
        <f t="shared" si="2"/>
        <v>9.6549999999999997E-2</v>
      </c>
      <c r="P84" s="1">
        <f t="shared" si="3"/>
        <v>41.463000000000001</v>
      </c>
    </row>
    <row r="85" spans="1:16" x14ac:dyDescent="0.25">
      <c r="A85" s="48">
        <v>42801</v>
      </c>
      <c r="B85" s="47">
        <v>0.45613425925925927</v>
      </c>
      <c r="C85" s="44">
        <v>176.83330000000001</v>
      </c>
      <c r="D85" s="44">
        <v>8.19</v>
      </c>
      <c r="E85" s="44">
        <v>44.052</v>
      </c>
      <c r="F85" s="44">
        <v>14.686999999999999</v>
      </c>
      <c r="G85" s="5">
        <v>-2.8</v>
      </c>
      <c r="H85" s="44">
        <v>3.0579999999999998</v>
      </c>
      <c r="I85" s="44">
        <v>8.0299999999999994</v>
      </c>
      <c r="J85" s="44">
        <v>9.89</v>
      </c>
      <c r="K85" s="44">
        <v>102.3878</v>
      </c>
      <c r="L85" s="44">
        <v>30.54</v>
      </c>
      <c r="O85" s="69">
        <f t="shared" si="2"/>
        <v>0.10189999999999999</v>
      </c>
      <c r="P85" s="1">
        <f t="shared" si="3"/>
        <v>41.441000000000003</v>
      </c>
    </row>
    <row r="86" spans="1:16" x14ac:dyDescent="0.25">
      <c r="A86" s="48">
        <v>42801</v>
      </c>
      <c r="B86" s="47">
        <v>0.45624999999999999</v>
      </c>
      <c r="C86" s="44">
        <v>177</v>
      </c>
      <c r="D86" s="44">
        <v>8.19</v>
      </c>
      <c r="E86" s="44">
        <v>44.014000000000003</v>
      </c>
      <c r="F86" s="44">
        <v>14.686999999999999</v>
      </c>
      <c r="G86" s="5">
        <v>-1.8</v>
      </c>
      <c r="H86" s="44">
        <v>3.0579999999999998</v>
      </c>
      <c r="I86" s="44">
        <v>8.0299999999999994</v>
      </c>
      <c r="J86" s="44">
        <v>9.9</v>
      </c>
      <c r="K86" s="44">
        <v>102.4267</v>
      </c>
      <c r="L86" s="44">
        <v>30.53</v>
      </c>
      <c r="O86" s="69">
        <f t="shared" si="2"/>
        <v>0.15539999999999998</v>
      </c>
      <c r="P86" s="1">
        <f t="shared" si="3"/>
        <v>41.403000000000006</v>
      </c>
    </row>
    <row r="87" spans="1:16" x14ac:dyDescent="0.25">
      <c r="A87" s="48">
        <v>42801</v>
      </c>
      <c r="B87" s="47">
        <v>0.45636574074074071</v>
      </c>
      <c r="C87" s="44">
        <v>177.16669999999999</v>
      </c>
      <c r="D87" s="44">
        <v>8.19</v>
      </c>
      <c r="E87" s="44">
        <v>44.024999999999999</v>
      </c>
      <c r="F87" s="44">
        <v>14.686999999999999</v>
      </c>
      <c r="G87" s="5">
        <v>-3.4</v>
      </c>
      <c r="H87" s="44">
        <v>3.0289999999999999</v>
      </c>
      <c r="I87" s="44">
        <v>8.0299999999999994</v>
      </c>
      <c r="J87" s="44">
        <v>9.89</v>
      </c>
      <c r="K87" s="44">
        <v>102.37569999999999</v>
      </c>
      <c r="L87" s="44">
        <v>30.53</v>
      </c>
      <c r="O87" s="69">
        <f t="shared" si="2"/>
        <v>6.9800000000000001E-2</v>
      </c>
      <c r="P87" s="1">
        <f t="shared" si="3"/>
        <v>41.414000000000001</v>
      </c>
    </row>
    <row r="88" spans="1:16" x14ac:dyDescent="0.25">
      <c r="A88" s="48">
        <v>42801</v>
      </c>
      <c r="B88" s="47">
        <v>0.45648148148148149</v>
      </c>
      <c r="C88" s="44">
        <v>177.33330000000001</v>
      </c>
      <c r="D88" s="44">
        <v>8.19</v>
      </c>
      <c r="E88" s="44">
        <v>44.134</v>
      </c>
      <c r="F88" s="44">
        <v>14.686999999999999</v>
      </c>
      <c r="G88" s="5">
        <v>-3.2</v>
      </c>
      <c r="H88" s="44">
        <v>3.0289999999999999</v>
      </c>
      <c r="I88" s="44">
        <v>8.0299999999999994</v>
      </c>
      <c r="J88" s="44">
        <v>9.89</v>
      </c>
      <c r="K88" s="44">
        <v>102.3797</v>
      </c>
      <c r="L88" s="44">
        <v>30.53</v>
      </c>
      <c r="O88" s="69">
        <f t="shared" si="2"/>
        <v>8.049999999999996E-2</v>
      </c>
      <c r="P88" s="1">
        <f t="shared" si="3"/>
        <v>41.523000000000003</v>
      </c>
    </row>
    <row r="89" spans="1:16" x14ac:dyDescent="0.25">
      <c r="A89" s="48">
        <v>42801</v>
      </c>
      <c r="B89" s="47">
        <v>0.45659722222222227</v>
      </c>
      <c r="C89" s="44">
        <v>177.5</v>
      </c>
      <c r="D89" s="44">
        <v>8.18</v>
      </c>
      <c r="E89" s="44">
        <v>44.122999999999998</v>
      </c>
      <c r="F89" s="44">
        <v>14.686999999999999</v>
      </c>
      <c r="G89" s="5">
        <v>-3.2</v>
      </c>
      <c r="H89" s="44">
        <v>3.0289999999999999</v>
      </c>
      <c r="I89" s="44">
        <v>8.0299999999999994</v>
      </c>
      <c r="J89" s="44">
        <v>9.8800000000000008</v>
      </c>
      <c r="K89" s="44">
        <v>102.2865</v>
      </c>
      <c r="L89" s="44">
        <v>30.53</v>
      </c>
      <c r="O89" s="69">
        <f t="shared" si="2"/>
        <v>8.049999999999996E-2</v>
      </c>
      <c r="P89" s="1">
        <f t="shared" si="3"/>
        <v>41.512</v>
      </c>
    </row>
    <row r="90" spans="1:16" x14ac:dyDescent="0.25">
      <c r="A90" s="48">
        <v>42801</v>
      </c>
      <c r="B90" s="47">
        <v>0.45671296296296293</v>
      </c>
      <c r="C90" s="44">
        <v>177.66669999999999</v>
      </c>
      <c r="D90" s="44">
        <v>8.19</v>
      </c>
      <c r="E90" s="44">
        <v>44.073999999999998</v>
      </c>
      <c r="F90" s="44">
        <v>14.686999999999999</v>
      </c>
      <c r="G90" s="5">
        <v>-2.9</v>
      </c>
      <c r="H90" s="44">
        <v>3.0579999999999998</v>
      </c>
      <c r="I90" s="44">
        <v>8.0299999999999994</v>
      </c>
      <c r="J90" s="44">
        <v>9.9</v>
      </c>
      <c r="K90" s="44">
        <v>102.45310000000001</v>
      </c>
      <c r="L90" s="44">
        <v>30.53</v>
      </c>
      <c r="O90" s="69">
        <f t="shared" si="2"/>
        <v>9.6549999999999997E-2</v>
      </c>
      <c r="P90" s="1">
        <f t="shared" si="3"/>
        <v>41.463000000000001</v>
      </c>
    </row>
    <row r="91" spans="1:16" x14ac:dyDescent="0.25">
      <c r="A91" s="48">
        <v>42801</v>
      </c>
      <c r="B91" s="47">
        <v>0.45682870370370371</v>
      </c>
      <c r="C91" s="44">
        <v>177.83330000000001</v>
      </c>
      <c r="D91" s="44">
        <v>8.18</v>
      </c>
      <c r="E91" s="44">
        <v>44.106999999999999</v>
      </c>
      <c r="F91" s="44">
        <v>14.686999999999999</v>
      </c>
      <c r="G91" s="5">
        <v>-3.1</v>
      </c>
      <c r="H91" s="44">
        <v>3.0579999999999998</v>
      </c>
      <c r="I91" s="44">
        <v>8.0299999999999994</v>
      </c>
      <c r="J91" s="44">
        <v>9.89</v>
      </c>
      <c r="K91" s="44">
        <v>102.3164</v>
      </c>
      <c r="L91" s="44">
        <v>30.53</v>
      </c>
      <c r="O91" s="69">
        <f t="shared" si="2"/>
        <v>8.5849999999999982E-2</v>
      </c>
      <c r="P91" s="1">
        <f t="shared" si="3"/>
        <v>41.496000000000002</v>
      </c>
    </row>
    <row r="92" spans="1:16" x14ac:dyDescent="0.25">
      <c r="A92" s="48">
        <v>42801</v>
      </c>
      <c r="B92" s="47">
        <v>0.45694444444444443</v>
      </c>
      <c r="C92" s="44">
        <v>178</v>
      </c>
      <c r="D92" s="44">
        <v>8.18</v>
      </c>
      <c r="E92" s="44">
        <v>44.003</v>
      </c>
      <c r="F92" s="44">
        <v>14.686999999999999</v>
      </c>
      <c r="G92" s="5">
        <v>-3.2</v>
      </c>
      <c r="H92" s="44">
        <v>3.0289999999999999</v>
      </c>
      <c r="I92" s="44">
        <v>8.0299999999999994</v>
      </c>
      <c r="J92" s="44">
        <v>9.8800000000000008</v>
      </c>
      <c r="K92" s="44">
        <v>102.2775</v>
      </c>
      <c r="L92" s="44">
        <v>30.53</v>
      </c>
      <c r="O92" s="69">
        <f t="shared" si="2"/>
        <v>8.049999999999996E-2</v>
      </c>
      <c r="P92" s="1">
        <f t="shared" si="3"/>
        <v>41.392000000000003</v>
      </c>
    </row>
    <row r="93" spans="1:16" x14ac:dyDescent="0.25">
      <c r="A93" s="48">
        <v>42801</v>
      </c>
      <c r="B93" s="47">
        <v>0.45706018518518521</v>
      </c>
      <c r="C93" s="44">
        <v>178.16669999999999</v>
      </c>
      <c r="D93" s="44">
        <v>8.19</v>
      </c>
      <c r="E93" s="44">
        <v>43.637</v>
      </c>
      <c r="F93" s="44">
        <v>14.686999999999999</v>
      </c>
      <c r="G93" s="5">
        <v>-3</v>
      </c>
      <c r="H93" s="44">
        <v>3.0289999999999999</v>
      </c>
      <c r="I93" s="44">
        <v>8.0299999999999994</v>
      </c>
      <c r="J93" s="44">
        <v>9.89</v>
      </c>
      <c r="K93" s="44">
        <v>102.3622</v>
      </c>
      <c r="L93" s="44">
        <v>30.52</v>
      </c>
      <c r="O93" s="69">
        <f t="shared" si="2"/>
        <v>9.1199999999999976E-2</v>
      </c>
      <c r="P93" s="1">
        <f t="shared" si="3"/>
        <v>41.026000000000003</v>
      </c>
    </row>
    <row r="94" spans="1:16" x14ac:dyDescent="0.25">
      <c r="A94" s="48">
        <v>42801</v>
      </c>
      <c r="B94" s="47">
        <v>0.45717592592592587</v>
      </c>
      <c r="C94" s="44">
        <v>178.33330000000001</v>
      </c>
      <c r="D94" s="44">
        <v>8.18</v>
      </c>
      <c r="E94" s="44">
        <v>38.381</v>
      </c>
      <c r="F94" s="44">
        <v>14.686999999999999</v>
      </c>
      <c r="G94" s="5">
        <v>-3.6</v>
      </c>
      <c r="H94" s="44">
        <v>3.0289999999999999</v>
      </c>
      <c r="I94" s="44">
        <v>8.0399999999999991</v>
      </c>
      <c r="J94" s="44">
        <v>9.89</v>
      </c>
      <c r="K94" s="44">
        <v>102.3271</v>
      </c>
      <c r="L94" s="44">
        <v>30.5</v>
      </c>
      <c r="O94" s="69">
        <f t="shared" si="2"/>
        <v>5.9099999999999986E-2</v>
      </c>
      <c r="P94" s="1">
        <f t="shared" si="3"/>
        <v>35.770000000000003</v>
      </c>
    </row>
    <row r="95" spans="1:16" x14ac:dyDescent="0.25">
      <c r="A95" s="48">
        <v>42801</v>
      </c>
      <c r="B95" s="47">
        <v>0.45729166666666665</v>
      </c>
      <c r="C95" s="44">
        <v>178.5</v>
      </c>
      <c r="D95" s="44">
        <v>8.14</v>
      </c>
      <c r="E95" s="44">
        <v>29.35</v>
      </c>
      <c r="F95" s="44">
        <v>14.686999999999999</v>
      </c>
      <c r="G95" s="5">
        <v>-4.2</v>
      </c>
      <c r="H95" s="44">
        <v>3.0579999999999998</v>
      </c>
      <c r="I95" s="44">
        <v>8.06</v>
      </c>
      <c r="J95" s="44">
        <v>10.06</v>
      </c>
      <c r="K95" s="44">
        <v>103.9727</v>
      </c>
      <c r="L95" s="44">
        <v>30.44</v>
      </c>
      <c r="O95" s="69">
        <f t="shared" si="2"/>
        <v>2.6999999999999968E-2</v>
      </c>
      <c r="P95" s="1">
        <f t="shared" si="3"/>
        <v>26.739000000000001</v>
      </c>
    </row>
    <row r="96" spans="1:16" x14ac:dyDescent="0.25">
      <c r="A96" s="48">
        <v>42801</v>
      </c>
      <c r="B96" s="47">
        <v>0.45740740740740743</v>
      </c>
      <c r="C96" s="44">
        <v>178.66669999999999</v>
      </c>
      <c r="D96" s="44">
        <v>8.11</v>
      </c>
      <c r="E96" s="44">
        <v>23.414000000000001</v>
      </c>
      <c r="F96" s="44">
        <v>14.686999999999999</v>
      </c>
      <c r="G96" s="5">
        <v>-4.0999999999999996</v>
      </c>
      <c r="H96" s="44">
        <v>3.0289999999999999</v>
      </c>
      <c r="I96" s="44">
        <v>8.07</v>
      </c>
      <c r="J96" s="44">
        <v>10.25</v>
      </c>
      <c r="K96" s="44">
        <v>105.70950000000001</v>
      </c>
      <c r="L96" s="44">
        <v>30.3</v>
      </c>
      <c r="O96" s="69">
        <f t="shared" si="2"/>
        <v>3.234999999999999E-2</v>
      </c>
      <c r="P96" s="1">
        <f t="shared" si="3"/>
        <v>20.803000000000001</v>
      </c>
    </row>
    <row r="97" spans="1:16" x14ac:dyDescent="0.25">
      <c r="A97" s="48">
        <v>42801</v>
      </c>
      <c r="B97" s="47">
        <v>0.45752314814814815</v>
      </c>
      <c r="C97" s="44">
        <v>178.83330000000001</v>
      </c>
      <c r="D97" s="44">
        <v>8.09</v>
      </c>
      <c r="E97" s="44">
        <v>23.643999999999998</v>
      </c>
      <c r="F97" s="44">
        <v>14.686999999999999</v>
      </c>
      <c r="G97" s="5">
        <v>-3.5</v>
      </c>
      <c r="H97" s="44">
        <v>3.0579999999999998</v>
      </c>
      <c r="I97" s="44">
        <v>8.07</v>
      </c>
      <c r="J97" s="44">
        <v>10.38</v>
      </c>
      <c r="K97" s="44">
        <v>106.9862</v>
      </c>
      <c r="L97" s="44">
        <v>30.3</v>
      </c>
      <c r="O97" s="69">
        <f t="shared" si="2"/>
        <v>6.444999999999998E-2</v>
      </c>
      <c r="P97" s="1">
        <f t="shared" si="3"/>
        <v>21.032999999999998</v>
      </c>
    </row>
    <row r="98" spans="1:16" x14ac:dyDescent="0.25">
      <c r="A98" s="48">
        <v>42801</v>
      </c>
      <c r="B98" s="47">
        <v>0.45763888888888887</v>
      </c>
      <c r="C98" s="44">
        <v>179</v>
      </c>
      <c r="D98" s="44">
        <v>8.09</v>
      </c>
      <c r="E98" s="44">
        <v>23.763999999999999</v>
      </c>
      <c r="F98" s="44">
        <v>14.686999999999999</v>
      </c>
      <c r="G98" s="5">
        <v>-4.5</v>
      </c>
      <c r="H98" s="44">
        <v>3.0579999999999998</v>
      </c>
      <c r="I98" s="44">
        <v>8.07</v>
      </c>
      <c r="J98" s="44">
        <v>10.43</v>
      </c>
      <c r="K98" s="44">
        <v>107.498</v>
      </c>
      <c r="L98" s="44">
        <v>30.29</v>
      </c>
      <c r="O98" s="69">
        <f t="shared" si="2"/>
        <v>1.0949999999999988E-2</v>
      </c>
      <c r="P98" s="1">
        <f t="shared" si="3"/>
        <v>21.152999999999999</v>
      </c>
    </row>
    <row r="99" spans="1:16" x14ac:dyDescent="0.25">
      <c r="A99" s="48">
        <v>42801</v>
      </c>
      <c r="B99" s="47">
        <v>0.45775462962962959</v>
      </c>
      <c r="C99" s="44">
        <v>179.16669999999999</v>
      </c>
      <c r="D99" s="44">
        <v>8.08</v>
      </c>
      <c r="E99" s="44">
        <v>23.774999999999999</v>
      </c>
      <c r="F99" s="44">
        <v>14.686999999999999</v>
      </c>
      <c r="G99" s="5">
        <v>-3.8</v>
      </c>
      <c r="H99" s="44">
        <v>3.0289999999999999</v>
      </c>
      <c r="I99" s="44">
        <v>8.07</v>
      </c>
      <c r="J99" s="44">
        <v>10.46</v>
      </c>
      <c r="K99" s="44">
        <v>107.7882</v>
      </c>
      <c r="L99" s="44">
        <v>30.3</v>
      </c>
      <c r="O99" s="69">
        <f t="shared" si="2"/>
        <v>4.8399999999999999E-2</v>
      </c>
      <c r="P99" s="1">
        <f t="shared" si="3"/>
        <v>21.163999999999998</v>
      </c>
    </row>
    <row r="100" spans="1:16" x14ac:dyDescent="0.25">
      <c r="A100" s="48">
        <v>42801</v>
      </c>
      <c r="B100" s="47">
        <v>0.45787037037037037</v>
      </c>
      <c r="C100" s="44">
        <v>179.33330000000001</v>
      </c>
      <c r="D100" s="44">
        <v>8.09</v>
      </c>
      <c r="E100" s="44">
        <v>23.803000000000001</v>
      </c>
      <c r="F100" s="44">
        <v>14.686999999999999</v>
      </c>
      <c r="G100" s="5">
        <v>-4.4000000000000004</v>
      </c>
      <c r="H100" s="44">
        <v>3.0289999999999999</v>
      </c>
      <c r="I100" s="44">
        <v>8.07</v>
      </c>
      <c r="J100" s="44">
        <v>10.48</v>
      </c>
      <c r="K100" s="44">
        <v>107.9939</v>
      </c>
      <c r="L100" s="44">
        <v>30.3</v>
      </c>
      <c r="O100" s="69">
        <f t="shared" si="2"/>
        <v>1.6299999999999953E-2</v>
      </c>
      <c r="P100" s="1">
        <f t="shared" si="3"/>
        <v>21.192</v>
      </c>
    </row>
    <row r="101" spans="1:16" x14ac:dyDescent="0.25">
      <c r="A101" s="48">
        <v>42801</v>
      </c>
      <c r="B101" s="47">
        <v>0.45798611111111115</v>
      </c>
      <c r="C101" s="44">
        <v>179.5</v>
      </c>
      <c r="D101" s="44">
        <v>8.09</v>
      </c>
      <c r="E101" s="44">
        <v>23.808</v>
      </c>
      <c r="F101" s="44">
        <v>14.686999999999999</v>
      </c>
      <c r="G101" s="5">
        <v>-4.4000000000000004</v>
      </c>
      <c r="H101" s="44">
        <v>3.0289999999999999</v>
      </c>
      <c r="I101" s="44">
        <v>8.07</v>
      </c>
      <c r="J101" s="44">
        <v>10.48</v>
      </c>
      <c r="K101" s="44">
        <v>108.02460000000001</v>
      </c>
      <c r="L101" s="44">
        <v>30.3</v>
      </c>
      <c r="O101" s="69">
        <f t="shared" si="2"/>
        <v>1.6299999999999953E-2</v>
      </c>
      <c r="P101" s="1">
        <f t="shared" si="3"/>
        <v>21.196999999999999</v>
      </c>
    </row>
    <row r="102" spans="1:16" x14ac:dyDescent="0.25">
      <c r="A102" s="48">
        <v>42801</v>
      </c>
      <c r="B102" s="47">
        <v>0.45810185185185182</v>
      </c>
      <c r="C102" s="44">
        <v>179.66669999999999</v>
      </c>
      <c r="D102" s="44">
        <v>8.09</v>
      </c>
      <c r="E102" s="44">
        <v>23.835999999999999</v>
      </c>
      <c r="F102" s="44">
        <v>14.686999999999999</v>
      </c>
      <c r="G102" s="5">
        <v>-4.5</v>
      </c>
      <c r="H102" s="44">
        <v>3.0289999999999999</v>
      </c>
      <c r="I102" s="44">
        <v>8.07</v>
      </c>
      <c r="J102" s="44">
        <v>10.48</v>
      </c>
      <c r="K102" s="44">
        <v>108.0869</v>
      </c>
      <c r="L102" s="44">
        <v>30.3</v>
      </c>
      <c r="O102" s="69">
        <f t="shared" si="2"/>
        <v>1.0949999999999988E-2</v>
      </c>
      <c r="P102" s="1">
        <f t="shared" si="3"/>
        <v>21.224999999999998</v>
      </c>
    </row>
    <row r="103" spans="1:16" x14ac:dyDescent="0.25">
      <c r="A103" s="48">
        <v>42801</v>
      </c>
      <c r="B103" s="47">
        <v>0.45821759259259259</v>
      </c>
      <c r="C103" s="44">
        <v>179.83330000000001</v>
      </c>
      <c r="D103" s="44">
        <v>8.08</v>
      </c>
      <c r="E103" s="44">
        <v>23.841000000000001</v>
      </c>
      <c r="F103" s="44">
        <v>14.686999999999999</v>
      </c>
      <c r="G103" s="5">
        <v>-4.2</v>
      </c>
      <c r="H103" s="44">
        <v>3.0289999999999999</v>
      </c>
      <c r="I103" s="44">
        <v>8.07</v>
      </c>
      <c r="J103" s="44">
        <v>10.5</v>
      </c>
      <c r="K103" s="44">
        <v>108.2033</v>
      </c>
      <c r="L103" s="44">
        <v>30.3</v>
      </c>
      <c r="O103" s="69">
        <f t="shared" si="2"/>
        <v>2.6999999999999968E-2</v>
      </c>
      <c r="P103" s="1">
        <f t="shared" si="3"/>
        <v>21.23</v>
      </c>
    </row>
    <row r="104" spans="1:16" x14ac:dyDescent="0.25">
      <c r="A104" s="48">
        <v>42801</v>
      </c>
      <c r="B104" s="47">
        <v>0.45833333333333331</v>
      </c>
      <c r="C104" s="44">
        <v>180</v>
      </c>
      <c r="D104" s="44">
        <v>8.08</v>
      </c>
      <c r="E104" s="44">
        <v>23.792000000000002</v>
      </c>
      <c r="F104" s="44">
        <v>14.686999999999999</v>
      </c>
      <c r="G104" s="5">
        <v>-4.3</v>
      </c>
      <c r="H104" s="44">
        <v>3.0289999999999999</v>
      </c>
      <c r="I104" s="44">
        <v>8.07</v>
      </c>
      <c r="J104" s="44">
        <v>10.48</v>
      </c>
      <c r="K104" s="44">
        <v>108.0921</v>
      </c>
      <c r="L104" s="44">
        <v>30.31</v>
      </c>
      <c r="O104" s="69">
        <f t="shared" si="2"/>
        <v>2.1650000000000003E-2</v>
      </c>
      <c r="P104" s="1">
        <f t="shared" si="3"/>
        <v>21.181000000000001</v>
      </c>
    </row>
    <row r="105" spans="1:16" x14ac:dyDescent="0.25">
      <c r="A105" s="48">
        <v>42801</v>
      </c>
      <c r="B105" s="47">
        <v>0.45844907407407409</v>
      </c>
      <c r="C105" s="44">
        <v>180.16669999999999</v>
      </c>
      <c r="D105" s="44">
        <v>8.08</v>
      </c>
      <c r="E105" s="44">
        <v>23.792000000000002</v>
      </c>
      <c r="F105" s="44">
        <v>14.686999999999999</v>
      </c>
      <c r="G105" s="5">
        <v>-4.4000000000000004</v>
      </c>
      <c r="H105" s="44">
        <v>3.0289999999999999</v>
      </c>
      <c r="I105" s="44">
        <v>8.07</v>
      </c>
      <c r="J105" s="44">
        <v>10.51</v>
      </c>
      <c r="K105" s="44">
        <v>108.29600000000001</v>
      </c>
      <c r="L105" s="44">
        <v>30.31</v>
      </c>
      <c r="O105" s="69">
        <f t="shared" si="2"/>
        <v>1.6299999999999953E-2</v>
      </c>
      <c r="P105" s="1">
        <f t="shared" si="3"/>
        <v>21.181000000000001</v>
      </c>
    </row>
    <row r="106" spans="1:16" x14ac:dyDescent="0.25">
      <c r="A106" s="48">
        <v>42801</v>
      </c>
      <c r="B106" s="47">
        <v>0.45856481481481487</v>
      </c>
      <c r="C106" s="44">
        <v>180.33330000000001</v>
      </c>
      <c r="D106" s="44">
        <v>8.09</v>
      </c>
      <c r="E106" s="44">
        <v>23.776</v>
      </c>
      <c r="F106" s="44">
        <v>14.686999999999999</v>
      </c>
      <c r="G106" s="5">
        <v>-4.4000000000000004</v>
      </c>
      <c r="H106" s="44">
        <v>3.0579999999999998</v>
      </c>
      <c r="I106" s="44">
        <v>8.07</v>
      </c>
      <c r="J106" s="44">
        <v>10.5</v>
      </c>
      <c r="K106" s="44">
        <v>108.2612</v>
      </c>
      <c r="L106" s="44">
        <v>30.31</v>
      </c>
      <c r="O106" s="69">
        <f t="shared" si="2"/>
        <v>1.6299999999999953E-2</v>
      </c>
      <c r="P106" s="1">
        <f t="shared" si="3"/>
        <v>21.164999999999999</v>
      </c>
    </row>
    <row r="107" spans="1:16" x14ac:dyDescent="0.25">
      <c r="A107" s="48">
        <v>42801</v>
      </c>
      <c r="B107" s="47">
        <v>0.45868055555555554</v>
      </c>
      <c r="C107" s="44">
        <v>180.5</v>
      </c>
      <c r="D107" s="44">
        <v>8.09</v>
      </c>
      <c r="E107" s="44">
        <v>23.786999999999999</v>
      </c>
      <c r="F107" s="44">
        <v>14.686999999999999</v>
      </c>
      <c r="G107" s="5">
        <v>-4</v>
      </c>
      <c r="H107" s="44">
        <v>3.0579999999999998</v>
      </c>
      <c r="I107" s="44">
        <v>8.07</v>
      </c>
      <c r="J107" s="44">
        <v>10.49</v>
      </c>
      <c r="K107" s="44">
        <v>108.1818</v>
      </c>
      <c r="L107" s="44">
        <v>30.3</v>
      </c>
      <c r="O107" s="69">
        <f t="shared" si="2"/>
        <v>3.7699999999999984E-2</v>
      </c>
      <c r="P107" s="1">
        <f t="shared" si="3"/>
        <v>21.175999999999998</v>
      </c>
    </row>
    <row r="108" spans="1:16" x14ac:dyDescent="0.25">
      <c r="A108" s="48">
        <v>42801</v>
      </c>
      <c r="B108" s="47">
        <v>0.45879629629629631</v>
      </c>
      <c r="C108" s="44">
        <v>180.66669999999999</v>
      </c>
      <c r="D108" s="44">
        <v>8.08</v>
      </c>
      <c r="E108" s="44">
        <v>23.776</v>
      </c>
      <c r="F108" s="44">
        <v>14.686999999999999</v>
      </c>
      <c r="G108" s="5">
        <v>-4.4000000000000004</v>
      </c>
      <c r="H108" s="44">
        <v>3.0579999999999998</v>
      </c>
      <c r="I108" s="44">
        <v>8.07</v>
      </c>
      <c r="J108" s="44">
        <v>10.5</v>
      </c>
      <c r="K108" s="44">
        <v>108.20010000000001</v>
      </c>
      <c r="L108" s="44">
        <v>30.31</v>
      </c>
      <c r="O108" s="69">
        <f t="shared" si="2"/>
        <v>1.6299999999999953E-2</v>
      </c>
      <c r="P108" s="1">
        <f t="shared" si="3"/>
        <v>21.164999999999999</v>
      </c>
    </row>
    <row r="109" spans="1:16" x14ac:dyDescent="0.25">
      <c r="A109" s="48">
        <v>42801</v>
      </c>
      <c r="B109" s="47">
        <v>0.45891203703703703</v>
      </c>
      <c r="C109" s="44">
        <v>180.83330000000001</v>
      </c>
      <c r="D109" s="44">
        <v>8.08</v>
      </c>
      <c r="E109" s="44">
        <v>23.782</v>
      </c>
      <c r="F109" s="44">
        <v>14.686999999999999</v>
      </c>
      <c r="G109" s="5">
        <v>-4.4000000000000004</v>
      </c>
      <c r="H109" s="44">
        <v>3.0289999999999999</v>
      </c>
      <c r="I109" s="44">
        <v>8.07</v>
      </c>
      <c r="J109" s="44">
        <v>10.5</v>
      </c>
      <c r="K109" s="44">
        <v>108.2303</v>
      </c>
      <c r="L109" s="44">
        <v>30.31</v>
      </c>
      <c r="O109" s="69">
        <f t="shared" si="2"/>
        <v>1.6299999999999953E-2</v>
      </c>
      <c r="P109" s="1">
        <f t="shared" si="3"/>
        <v>21.170999999999999</v>
      </c>
    </row>
    <row r="110" spans="1:16" x14ac:dyDescent="0.25">
      <c r="A110" s="48">
        <v>42801</v>
      </c>
      <c r="B110" s="47">
        <v>0.45902777777777781</v>
      </c>
      <c r="C110" s="44">
        <v>181</v>
      </c>
      <c r="D110" s="44">
        <v>8.09</v>
      </c>
      <c r="E110" s="44">
        <v>23.831</v>
      </c>
      <c r="F110" s="44">
        <v>14.686999999999999</v>
      </c>
      <c r="G110" s="5">
        <v>-4</v>
      </c>
      <c r="H110" s="44">
        <v>3.0289999999999999</v>
      </c>
      <c r="I110" s="44">
        <v>8.07</v>
      </c>
      <c r="J110" s="44">
        <v>10.51</v>
      </c>
      <c r="K110" s="44">
        <v>108.36790000000001</v>
      </c>
      <c r="L110" s="44">
        <v>30.3</v>
      </c>
      <c r="O110" s="69">
        <f t="shared" si="2"/>
        <v>3.7699999999999984E-2</v>
      </c>
      <c r="P110" s="1">
        <f t="shared" si="3"/>
        <v>21.22</v>
      </c>
    </row>
    <row r="111" spans="1:16" x14ac:dyDescent="0.25">
      <c r="A111" s="48">
        <v>42801</v>
      </c>
      <c r="B111" s="47">
        <v>0.45914351851851848</v>
      </c>
      <c r="C111" s="44">
        <v>181.16669999999999</v>
      </c>
      <c r="D111" s="44">
        <v>8.09</v>
      </c>
      <c r="E111" s="44">
        <v>23.814</v>
      </c>
      <c r="F111" s="44">
        <v>14.686999999999999</v>
      </c>
      <c r="G111" s="5">
        <v>-4.5</v>
      </c>
      <c r="H111" s="44">
        <v>3.0289999999999999</v>
      </c>
      <c r="I111" s="44">
        <v>8.07</v>
      </c>
      <c r="J111" s="44">
        <v>10.5</v>
      </c>
      <c r="K111" s="44">
        <v>108.2444</v>
      </c>
      <c r="L111" s="44">
        <v>30.3</v>
      </c>
      <c r="O111" s="69">
        <f t="shared" si="2"/>
        <v>1.0949999999999988E-2</v>
      </c>
      <c r="P111" s="1">
        <f t="shared" si="3"/>
        <v>21.202999999999999</v>
      </c>
    </row>
    <row r="112" spans="1:16" x14ac:dyDescent="0.25">
      <c r="A112" s="48">
        <v>42801</v>
      </c>
      <c r="B112" s="47">
        <v>0.45925925925925926</v>
      </c>
      <c r="C112" s="44">
        <v>181.33330000000001</v>
      </c>
      <c r="D112" s="44">
        <v>8.09</v>
      </c>
      <c r="E112" s="44">
        <v>23.809000000000001</v>
      </c>
      <c r="F112" s="44">
        <v>14.686999999999999</v>
      </c>
      <c r="G112" s="5">
        <v>-3.7</v>
      </c>
      <c r="H112" s="44">
        <v>3.0579999999999998</v>
      </c>
      <c r="I112" s="44">
        <v>8.07</v>
      </c>
      <c r="J112" s="44">
        <v>10.5</v>
      </c>
      <c r="K112" s="44">
        <v>108.2992</v>
      </c>
      <c r="L112" s="44">
        <v>30.3</v>
      </c>
      <c r="O112" s="69">
        <f t="shared" si="2"/>
        <v>5.3749999999999964E-2</v>
      </c>
      <c r="P112" s="1">
        <f t="shared" si="3"/>
        <v>21.198</v>
      </c>
    </row>
    <row r="113" spans="1:16" x14ac:dyDescent="0.25">
      <c r="A113" s="48">
        <v>42801</v>
      </c>
      <c r="B113" s="47">
        <v>0.45937500000000003</v>
      </c>
      <c r="C113" s="44">
        <v>181.5</v>
      </c>
      <c r="D113" s="44">
        <v>8.09</v>
      </c>
      <c r="E113" s="44">
        <v>23.869</v>
      </c>
      <c r="F113" s="44">
        <v>14.686999999999999</v>
      </c>
      <c r="G113" s="5">
        <v>-4.5</v>
      </c>
      <c r="H113" s="44">
        <v>3.0579999999999998</v>
      </c>
      <c r="I113" s="44">
        <v>8.07</v>
      </c>
      <c r="J113" s="44">
        <v>10.5</v>
      </c>
      <c r="K113" s="44">
        <v>108.2491</v>
      </c>
      <c r="L113" s="44">
        <v>30.3</v>
      </c>
      <c r="O113" s="69">
        <f t="shared" si="2"/>
        <v>1.0949999999999988E-2</v>
      </c>
      <c r="P113" s="1">
        <f t="shared" si="3"/>
        <v>21.257999999999999</v>
      </c>
    </row>
    <row r="114" spans="1:16" x14ac:dyDescent="0.25">
      <c r="A114" s="48">
        <v>42801</v>
      </c>
      <c r="B114" s="47">
        <v>0.45949074074074076</v>
      </c>
      <c r="C114" s="44">
        <v>181.66669999999999</v>
      </c>
      <c r="D114" s="44">
        <v>8.09</v>
      </c>
      <c r="E114" s="44">
        <v>23.835999999999999</v>
      </c>
      <c r="F114" s="44">
        <v>14.686999999999999</v>
      </c>
      <c r="G114" s="5">
        <v>-4.2</v>
      </c>
      <c r="H114" s="44">
        <v>3.0579999999999998</v>
      </c>
      <c r="I114" s="44">
        <v>8.07</v>
      </c>
      <c r="J114" s="44">
        <v>10.49</v>
      </c>
      <c r="K114" s="44">
        <v>108.1564</v>
      </c>
      <c r="L114" s="44">
        <v>30.31</v>
      </c>
      <c r="O114" s="69">
        <f t="shared" si="2"/>
        <v>2.6999999999999968E-2</v>
      </c>
      <c r="P114" s="1">
        <f t="shared" si="3"/>
        <v>21.224999999999998</v>
      </c>
    </row>
    <row r="115" spans="1:16" x14ac:dyDescent="0.25">
      <c r="A115" s="48">
        <v>42801</v>
      </c>
      <c r="B115" s="47">
        <v>0.45960648148148148</v>
      </c>
      <c r="C115" s="44">
        <v>181.83330000000001</v>
      </c>
      <c r="D115" s="44">
        <v>8.09</v>
      </c>
      <c r="E115" s="44">
        <v>23.797999999999998</v>
      </c>
      <c r="F115" s="44">
        <v>14.686999999999999</v>
      </c>
      <c r="G115" s="5">
        <v>-4.2</v>
      </c>
      <c r="H115" s="44">
        <v>3.0289999999999999</v>
      </c>
      <c r="I115" s="44">
        <v>8.07</v>
      </c>
      <c r="J115" s="44">
        <v>10.5</v>
      </c>
      <c r="K115" s="44">
        <v>108.2871</v>
      </c>
      <c r="L115" s="44">
        <v>30.31</v>
      </c>
      <c r="O115" s="69">
        <f t="shared" si="2"/>
        <v>2.6999999999999968E-2</v>
      </c>
      <c r="P115" s="1">
        <f t="shared" si="3"/>
        <v>21.186999999999998</v>
      </c>
    </row>
    <row r="116" spans="1:16" x14ac:dyDescent="0.25">
      <c r="A116" s="48">
        <v>42801</v>
      </c>
      <c r="B116" s="47">
        <v>0.4597222222222222</v>
      </c>
      <c r="C116" s="44">
        <v>182</v>
      </c>
      <c r="D116" s="44">
        <v>8.08</v>
      </c>
      <c r="E116" s="44">
        <v>22.684999999999999</v>
      </c>
      <c r="F116" s="44">
        <v>14.686999999999999</v>
      </c>
      <c r="G116" s="5">
        <v>-4.0999999999999996</v>
      </c>
      <c r="H116" s="44">
        <v>3.0289999999999999</v>
      </c>
      <c r="I116" s="44">
        <v>8.07</v>
      </c>
      <c r="J116" s="44">
        <v>10.52</v>
      </c>
      <c r="K116" s="44">
        <v>108.4721</v>
      </c>
      <c r="L116" s="44">
        <v>30.31</v>
      </c>
      <c r="O116" s="69">
        <f t="shared" si="2"/>
        <v>3.234999999999999E-2</v>
      </c>
      <c r="P116" s="1">
        <f t="shared" si="3"/>
        <v>20.073999999999998</v>
      </c>
    </row>
    <row r="117" spans="1:16" x14ac:dyDescent="0.25">
      <c r="A117" s="48">
        <v>42801</v>
      </c>
      <c r="B117" s="47">
        <v>0.45983796296296298</v>
      </c>
      <c r="C117" s="44">
        <v>182.16669999999999</v>
      </c>
      <c r="D117" s="44">
        <v>8.08</v>
      </c>
      <c r="E117" s="44">
        <v>22.5</v>
      </c>
      <c r="F117" s="44">
        <v>14.686999999999999</v>
      </c>
      <c r="G117" s="5">
        <v>-4.3</v>
      </c>
      <c r="H117" s="44">
        <v>3.0289999999999999</v>
      </c>
      <c r="I117" s="44">
        <v>8.07</v>
      </c>
      <c r="J117" s="44">
        <v>10.52</v>
      </c>
      <c r="K117" s="44">
        <v>108.4808</v>
      </c>
      <c r="L117" s="44">
        <v>30.31</v>
      </c>
      <c r="O117" s="69">
        <f t="shared" si="2"/>
        <v>2.1650000000000003E-2</v>
      </c>
      <c r="P117" s="1">
        <f t="shared" si="3"/>
        <v>19.888999999999999</v>
      </c>
    </row>
    <row r="118" spans="1:16" x14ac:dyDescent="0.25">
      <c r="A118" s="48">
        <v>42801</v>
      </c>
      <c r="B118" s="47">
        <v>0.45995370370370375</v>
      </c>
      <c r="C118" s="44">
        <v>182.33330000000001</v>
      </c>
      <c r="D118" s="44">
        <v>8.09</v>
      </c>
      <c r="E118" s="44">
        <v>23.513999999999999</v>
      </c>
      <c r="F118" s="44">
        <v>14.686999999999999</v>
      </c>
      <c r="G118" s="5">
        <v>-4.4000000000000004</v>
      </c>
      <c r="H118" s="44">
        <v>3.0289999999999999</v>
      </c>
      <c r="I118" s="44">
        <v>8.07</v>
      </c>
      <c r="J118" s="44">
        <v>10.53</v>
      </c>
      <c r="K118" s="44">
        <v>108.55589999999999</v>
      </c>
      <c r="L118" s="44">
        <v>30.31</v>
      </c>
      <c r="O118" s="69">
        <f t="shared" si="2"/>
        <v>1.6299999999999953E-2</v>
      </c>
      <c r="P118" s="1">
        <f t="shared" si="3"/>
        <v>20.902999999999999</v>
      </c>
    </row>
    <row r="119" spans="1:16" x14ac:dyDescent="0.25">
      <c r="A119" s="48">
        <v>42801</v>
      </c>
      <c r="B119" s="47">
        <v>0.46006944444444442</v>
      </c>
      <c r="C119" s="44">
        <v>182.5</v>
      </c>
      <c r="D119" s="44">
        <v>8.09</v>
      </c>
      <c r="E119" s="44">
        <v>23.672999999999998</v>
      </c>
      <c r="F119" s="44">
        <v>14.686999999999999</v>
      </c>
      <c r="G119" s="5">
        <v>-4.3</v>
      </c>
      <c r="H119" s="44">
        <v>3.0289999999999999</v>
      </c>
      <c r="I119" s="44">
        <v>8.07</v>
      </c>
      <c r="J119" s="44">
        <v>10.51</v>
      </c>
      <c r="K119" s="44">
        <v>108.38249999999999</v>
      </c>
      <c r="L119" s="44">
        <v>30.3</v>
      </c>
      <c r="O119" s="69">
        <f t="shared" si="2"/>
        <v>2.1650000000000003E-2</v>
      </c>
      <c r="P119" s="1">
        <f t="shared" si="3"/>
        <v>21.061999999999998</v>
      </c>
    </row>
    <row r="120" spans="1:16" x14ac:dyDescent="0.25">
      <c r="A120" s="48">
        <v>42801</v>
      </c>
      <c r="B120" s="47">
        <v>0.4601851851851852</v>
      </c>
      <c r="C120" s="44">
        <v>182.66669999999999</v>
      </c>
      <c r="D120" s="44">
        <v>8.09</v>
      </c>
      <c r="E120" s="44">
        <v>23.722000000000001</v>
      </c>
      <c r="F120" s="44">
        <v>14.686999999999999</v>
      </c>
      <c r="G120" s="5">
        <v>-3.9</v>
      </c>
      <c r="H120" s="44">
        <v>3.0289999999999999</v>
      </c>
      <c r="I120" s="44">
        <v>8.07</v>
      </c>
      <c r="J120" s="44">
        <v>10.5</v>
      </c>
      <c r="K120" s="44">
        <v>108.2577</v>
      </c>
      <c r="L120" s="44">
        <v>30.3</v>
      </c>
      <c r="O120" s="69">
        <f t="shared" si="2"/>
        <v>4.3049999999999977E-2</v>
      </c>
      <c r="P120" s="1">
        <f t="shared" si="3"/>
        <v>21.111000000000001</v>
      </c>
    </row>
    <row r="121" spans="1:16" x14ac:dyDescent="0.25">
      <c r="A121" s="48">
        <v>42801</v>
      </c>
      <c r="B121" s="47">
        <v>0.46030092592592592</v>
      </c>
      <c r="C121" s="44">
        <v>182.83330000000001</v>
      </c>
      <c r="D121" s="44">
        <v>8.08</v>
      </c>
      <c r="E121" s="44">
        <v>23.853000000000002</v>
      </c>
      <c r="F121" s="44">
        <v>14.686999999999999</v>
      </c>
      <c r="G121" s="5">
        <v>-4.5</v>
      </c>
      <c r="H121" s="44">
        <v>3.0289999999999999</v>
      </c>
      <c r="I121" s="44">
        <v>8.07</v>
      </c>
      <c r="J121" s="44">
        <v>10.5</v>
      </c>
      <c r="K121" s="44">
        <v>108.2475</v>
      </c>
      <c r="L121" s="44">
        <v>30.31</v>
      </c>
      <c r="O121" s="69">
        <f t="shared" si="2"/>
        <v>1.0949999999999988E-2</v>
      </c>
      <c r="P121" s="1">
        <f t="shared" si="3"/>
        <v>21.242000000000001</v>
      </c>
    </row>
    <row r="122" spans="1:16" x14ac:dyDescent="0.25">
      <c r="A122" s="48">
        <v>42801</v>
      </c>
      <c r="B122" s="47">
        <v>0.4604166666666667</v>
      </c>
      <c r="C122" s="44">
        <v>183</v>
      </c>
      <c r="D122" s="44">
        <v>8.09</v>
      </c>
      <c r="E122" s="44">
        <v>23.704999999999998</v>
      </c>
      <c r="F122" s="44">
        <v>14.686999999999999</v>
      </c>
      <c r="G122" s="5">
        <v>-4.0999999999999996</v>
      </c>
      <c r="H122" s="44">
        <v>3.0289999999999999</v>
      </c>
      <c r="I122" s="44">
        <v>8.07</v>
      </c>
      <c r="J122" s="44">
        <v>10.5</v>
      </c>
      <c r="K122" s="44">
        <v>108.2488</v>
      </c>
      <c r="L122" s="44">
        <v>30.3</v>
      </c>
      <c r="O122" s="69">
        <f t="shared" si="2"/>
        <v>3.234999999999999E-2</v>
      </c>
      <c r="P122" s="1">
        <f t="shared" si="3"/>
        <v>21.093999999999998</v>
      </c>
    </row>
    <row r="123" spans="1:16" x14ac:dyDescent="0.25">
      <c r="A123" s="48">
        <v>42801</v>
      </c>
      <c r="B123" s="47">
        <v>0.46053240740740736</v>
      </c>
      <c r="C123" s="44">
        <v>183.16669999999999</v>
      </c>
      <c r="D123" s="44">
        <v>8.09</v>
      </c>
      <c r="E123" s="44">
        <v>23.710999999999999</v>
      </c>
      <c r="F123" s="44">
        <v>14.686999999999999</v>
      </c>
      <c r="G123" s="5">
        <v>-4.3</v>
      </c>
      <c r="H123" s="44">
        <v>3.0579999999999998</v>
      </c>
      <c r="I123" s="44">
        <v>8.07</v>
      </c>
      <c r="J123" s="44">
        <v>10.49</v>
      </c>
      <c r="K123" s="44">
        <v>108.17659999999999</v>
      </c>
      <c r="L123" s="44">
        <v>30.29</v>
      </c>
      <c r="O123" s="69">
        <f t="shared" si="2"/>
        <v>2.1650000000000003E-2</v>
      </c>
      <c r="P123" s="1">
        <f t="shared" si="3"/>
        <v>21.099999999999998</v>
      </c>
    </row>
    <row r="124" spans="1:16" x14ac:dyDescent="0.25">
      <c r="A124" s="48">
        <v>42801</v>
      </c>
      <c r="B124" s="47">
        <v>0.46064814814814814</v>
      </c>
      <c r="C124" s="44">
        <v>183.33330000000001</v>
      </c>
      <c r="D124" s="44">
        <v>8.09</v>
      </c>
      <c r="E124" s="44">
        <v>23.693999999999999</v>
      </c>
      <c r="F124" s="44">
        <v>14.686999999999999</v>
      </c>
      <c r="G124" s="5">
        <v>-4.0999999999999996</v>
      </c>
      <c r="H124" s="44">
        <v>3.0579999999999998</v>
      </c>
      <c r="I124" s="44">
        <v>8.07</v>
      </c>
      <c r="J124" s="44">
        <v>10.48</v>
      </c>
      <c r="K124" s="44">
        <v>108.0891</v>
      </c>
      <c r="L124" s="44">
        <v>30.3</v>
      </c>
      <c r="O124" s="69">
        <f t="shared" si="2"/>
        <v>3.234999999999999E-2</v>
      </c>
      <c r="P124" s="1">
        <f t="shared" si="3"/>
        <v>21.082999999999998</v>
      </c>
    </row>
    <row r="125" spans="1:16" x14ac:dyDescent="0.25">
      <c r="A125" s="48">
        <v>42801</v>
      </c>
      <c r="B125" s="47">
        <v>0.46076388888888892</v>
      </c>
      <c r="C125" s="44">
        <v>183.5</v>
      </c>
      <c r="D125" s="44">
        <v>8.09</v>
      </c>
      <c r="E125" s="44">
        <v>23.689</v>
      </c>
      <c r="F125" s="44">
        <v>14.686999999999999</v>
      </c>
      <c r="G125" s="5">
        <v>-4.3</v>
      </c>
      <c r="H125" s="44">
        <v>3.0289999999999999</v>
      </c>
      <c r="I125" s="44">
        <v>8.07</v>
      </c>
      <c r="J125" s="44">
        <v>10.49</v>
      </c>
      <c r="K125" s="44">
        <v>108.1083</v>
      </c>
      <c r="L125" s="44">
        <v>30.3</v>
      </c>
      <c r="O125" s="69">
        <f t="shared" si="2"/>
        <v>2.1650000000000003E-2</v>
      </c>
      <c r="P125" s="1">
        <f t="shared" si="3"/>
        <v>21.077999999999999</v>
      </c>
    </row>
    <row r="126" spans="1:16" x14ac:dyDescent="0.25">
      <c r="A126" s="48">
        <v>42801</v>
      </c>
      <c r="B126" s="47">
        <v>0.46087962962962964</v>
      </c>
      <c r="C126" s="44">
        <v>183.66669999999999</v>
      </c>
      <c r="D126" s="44">
        <v>8.09</v>
      </c>
      <c r="E126" s="44">
        <v>23.689</v>
      </c>
      <c r="F126" s="44">
        <v>14.686999999999999</v>
      </c>
      <c r="G126" s="5">
        <v>-4.3</v>
      </c>
      <c r="H126" s="44">
        <v>3.0579999999999998</v>
      </c>
      <c r="I126" s="44">
        <v>8.07</v>
      </c>
      <c r="J126" s="44">
        <v>10.49</v>
      </c>
      <c r="K126" s="44">
        <v>108.19</v>
      </c>
      <c r="L126" s="44">
        <v>30.3</v>
      </c>
      <c r="O126" s="69">
        <f t="shared" si="2"/>
        <v>2.1650000000000003E-2</v>
      </c>
      <c r="P126" s="1">
        <f t="shared" si="3"/>
        <v>21.077999999999999</v>
      </c>
    </row>
    <row r="127" spans="1:16" x14ac:dyDescent="0.25">
      <c r="A127" s="48">
        <v>42801</v>
      </c>
      <c r="B127" s="47">
        <v>0.46099537037037036</v>
      </c>
      <c r="C127" s="44">
        <v>183.83330000000001</v>
      </c>
      <c r="D127" s="44">
        <v>8.09</v>
      </c>
      <c r="E127" s="44">
        <v>23.661999999999999</v>
      </c>
      <c r="F127" s="44">
        <v>14.686999999999999</v>
      </c>
      <c r="G127" s="5">
        <v>-4.3</v>
      </c>
      <c r="H127" s="44">
        <v>3.0289999999999999</v>
      </c>
      <c r="I127" s="44">
        <v>8.07</v>
      </c>
      <c r="J127" s="44">
        <v>10.49</v>
      </c>
      <c r="K127" s="44">
        <v>108.1613</v>
      </c>
      <c r="L127" s="44">
        <v>30.3</v>
      </c>
      <c r="O127" s="69">
        <f t="shared" si="2"/>
        <v>2.1650000000000003E-2</v>
      </c>
      <c r="P127" s="1">
        <f t="shared" si="3"/>
        <v>21.050999999999998</v>
      </c>
    </row>
    <row r="128" spans="1:16" x14ac:dyDescent="0.25">
      <c r="A128" s="48">
        <v>42801</v>
      </c>
      <c r="B128" s="47">
        <v>0.46111111111111108</v>
      </c>
      <c r="C128" s="44">
        <v>184</v>
      </c>
      <c r="D128" s="44">
        <v>8.09</v>
      </c>
      <c r="E128" s="44">
        <v>23.672999999999998</v>
      </c>
      <c r="F128" s="44">
        <v>14.686999999999999</v>
      </c>
      <c r="G128" s="5">
        <v>-4.4000000000000004</v>
      </c>
      <c r="H128" s="44">
        <v>3.0289999999999999</v>
      </c>
      <c r="I128" s="44">
        <v>8.07</v>
      </c>
      <c r="J128" s="44">
        <v>10.48</v>
      </c>
      <c r="K128" s="44">
        <v>108.05929999999999</v>
      </c>
      <c r="L128" s="44">
        <v>30.3</v>
      </c>
      <c r="O128" s="69">
        <f t="shared" si="2"/>
        <v>1.6299999999999953E-2</v>
      </c>
      <c r="P128" s="1">
        <f t="shared" si="3"/>
        <v>21.061999999999998</v>
      </c>
    </row>
    <row r="129" spans="1:16" x14ac:dyDescent="0.25">
      <c r="A129" s="48">
        <v>42801</v>
      </c>
      <c r="B129" s="47">
        <v>0.46122685185185186</v>
      </c>
      <c r="C129" s="44">
        <v>184.16669999999999</v>
      </c>
      <c r="D129" s="44">
        <v>8.08</v>
      </c>
      <c r="E129" s="44">
        <v>23.678000000000001</v>
      </c>
      <c r="F129" s="44">
        <v>14.686999999999999</v>
      </c>
      <c r="G129" s="5">
        <v>-4.3</v>
      </c>
      <c r="H129" s="44">
        <v>3.0579999999999998</v>
      </c>
      <c r="I129" s="44">
        <v>8.07</v>
      </c>
      <c r="J129" s="44">
        <v>10.5</v>
      </c>
      <c r="K129" s="44">
        <v>108.2032</v>
      </c>
      <c r="L129" s="44">
        <v>30.31</v>
      </c>
      <c r="O129" s="69">
        <f t="shared" si="2"/>
        <v>2.1650000000000003E-2</v>
      </c>
      <c r="P129" s="1">
        <f t="shared" si="3"/>
        <v>21.067</v>
      </c>
    </row>
    <row r="130" spans="1:16" x14ac:dyDescent="0.25">
      <c r="A130" s="48">
        <v>42801</v>
      </c>
      <c r="B130" s="47">
        <v>0.46134259259259264</v>
      </c>
      <c r="C130" s="44">
        <v>184.33330000000001</v>
      </c>
      <c r="D130" s="44">
        <v>8.09</v>
      </c>
      <c r="E130" s="44">
        <v>23.667000000000002</v>
      </c>
      <c r="F130" s="44">
        <v>14.686999999999999</v>
      </c>
      <c r="G130" s="5">
        <v>-4.2</v>
      </c>
      <c r="H130" s="44">
        <v>3.0289999999999999</v>
      </c>
      <c r="I130" s="44">
        <v>8.07</v>
      </c>
      <c r="J130" s="44">
        <v>10.5</v>
      </c>
      <c r="K130" s="44">
        <v>108.21120000000001</v>
      </c>
      <c r="L130" s="44">
        <v>30.31</v>
      </c>
      <c r="O130" s="69">
        <f t="shared" si="2"/>
        <v>2.6999999999999968E-2</v>
      </c>
      <c r="P130" s="1">
        <f t="shared" si="3"/>
        <v>21.056000000000001</v>
      </c>
    </row>
    <row r="131" spans="1:16" x14ac:dyDescent="0.25">
      <c r="A131" s="48">
        <v>42801</v>
      </c>
      <c r="B131" s="47">
        <v>0.4614583333333333</v>
      </c>
      <c r="C131" s="44">
        <v>184.5</v>
      </c>
      <c r="D131" s="44">
        <v>8.09</v>
      </c>
      <c r="E131" s="44">
        <v>23.684000000000001</v>
      </c>
      <c r="F131" s="44">
        <v>14.686999999999999</v>
      </c>
      <c r="G131" s="5">
        <v>-4.3</v>
      </c>
      <c r="H131" s="44">
        <v>3.0579999999999998</v>
      </c>
      <c r="I131" s="44">
        <v>8.07</v>
      </c>
      <c r="J131" s="44">
        <v>10.49</v>
      </c>
      <c r="K131" s="44">
        <v>108.20740000000001</v>
      </c>
      <c r="L131" s="44">
        <v>30.31</v>
      </c>
      <c r="O131" s="69">
        <f t="shared" si="2"/>
        <v>2.1650000000000003E-2</v>
      </c>
      <c r="P131" s="1">
        <f t="shared" si="3"/>
        <v>21.073</v>
      </c>
    </row>
    <row r="132" spans="1:16" x14ac:dyDescent="0.25">
      <c r="A132" s="48">
        <v>42801</v>
      </c>
      <c r="B132" s="47">
        <v>0.46157407407407408</v>
      </c>
      <c r="C132" s="44">
        <v>184.66669999999999</v>
      </c>
      <c r="D132" s="44">
        <v>8.09</v>
      </c>
      <c r="E132" s="44">
        <v>23.689</v>
      </c>
      <c r="F132" s="44">
        <v>14.686999999999999</v>
      </c>
      <c r="G132" s="5">
        <v>-4.2</v>
      </c>
      <c r="H132" s="44">
        <v>3.0289999999999999</v>
      </c>
      <c r="I132" s="44">
        <v>8.07</v>
      </c>
      <c r="J132" s="44">
        <v>10.51</v>
      </c>
      <c r="K132" s="44">
        <v>108.3471</v>
      </c>
      <c r="L132" s="44">
        <v>30.31</v>
      </c>
      <c r="O132" s="69">
        <f t="shared" si="2"/>
        <v>2.6999999999999968E-2</v>
      </c>
      <c r="P132" s="1">
        <f t="shared" si="3"/>
        <v>21.077999999999999</v>
      </c>
    </row>
    <row r="133" spans="1:16" x14ac:dyDescent="0.25">
      <c r="A133" s="48">
        <v>42801</v>
      </c>
      <c r="B133" s="47">
        <v>0.4616898148148148</v>
      </c>
      <c r="C133" s="44">
        <v>184.83330000000001</v>
      </c>
      <c r="D133" s="44">
        <v>8.08</v>
      </c>
      <c r="E133" s="44">
        <v>23.667000000000002</v>
      </c>
      <c r="F133" s="44">
        <v>14.686999999999999</v>
      </c>
      <c r="G133" s="5">
        <v>-4.4000000000000004</v>
      </c>
      <c r="H133" s="44">
        <v>3.0579999999999998</v>
      </c>
      <c r="I133" s="44">
        <v>8.07</v>
      </c>
      <c r="J133" s="44">
        <v>10.5</v>
      </c>
      <c r="K133" s="44">
        <v>108.2837</v>
      </c>
      <c r="L133" s="44">
        <v>30.31</v>
      </c>
      <c r="O133" s="69">
        <f t="shared" si="2"/>
        <v>1.6299999999999953E-2</v>
      </c>
      <c r="P133" s="1">
        <f t="shared" si="3"/>
        <v>21.056000000000001</v>
      </c>
    </row>
    <row r="134" spans="1:16" x14ac:dyDescent="0.25">
      <c r="A134" s="48">
        <v>42801</v>
      </c>
      <c r="B134" s="47">
        <v>0.46180555555555558</v>
      </c>
      <c r="C134" s="44">
        <v>185</v>
      </c>
      <c r="D134" s="44">
        <v>8.09</v>
      </c>
      <c r="E134" s="44">
        <v>23.356000000000002</v>
      </c>
      <c r="F134" s="44">
        <v>14.686999999999999</v>
      </c>
      <c r="G134" s="5">
        <v>-4.3</v>
      </c>
      <c r="H134" s="44">
        <v>3.0579999999999998</v>
      </c>
      <c r="I134" s="44">
        <v>8.07</v>
      </c>
      <c r="J134" s="44">
        <v>10.49</v>
      </c>
      <c r="K134" s="44">
        <v>108.20440000000001</v>
      </c>
      <c r="L134" s="44">
        <v>30.31</v>
      </c>
      <c r="O134" s="69">
        <f t="shared" si="2"/>
        <v>2.1650000000000003E-2</v>
      </c>
      <c r="P134" s="1">
        <f t="shared" si="3"/>
        <v>20.745000000000001</v>
      </c>
    </row>
    <row r="135" spans="1:16" x14ac:dyDescent="0.25">
      <c r="A135" s="48">
        <v>42801</v>
      </c>
      <c r="B135" s="47">
        <v>0.46192129629629625</v>
      </c>
      <c r="C135" s="44">
        <v>185.16669999999999</v>
      </c>
      <c r="D135" s="44">
        <v>8.09</v>
      </c>
      <c r="E135" s="44">
        <v>23.209</v>
      </c>
      <c r="F135" s="44">
        <v>14.686999999999999</v>
      </c>
      <c r="G135" s="5">
        <v>-4.3</v>
      </c>
      <c r="H135" s="44">
        <v>3.0289999999999999</v>
      </c>
      <c r="I135" s="44">
        <v>8.07</v>
      </c>
      <c r="J135" s="44">
        <v>10.49</v>
      </c>
      <c r="K135" s="44">
        <v>108.11709999999999</v>
      </c>
      <c r="L135" s="44">
        <v>30.31</v>
      </c>
      <c r="O135" s="69">
        <f t="shared" si="2"/>
        <v>2.1650000000000003E-2</v>
      </c>
      <c r="P135" s="1">
        <f t="shared" si="3"/>
        <v>20.597999999999999</v>
      </c>
    </row>
    <row r="136" spans="1:16" x14ac:dyDescent="0.25">
      <c r="A136" s="48">
        <v>42801</v>
      </c>
      <c r="B136" s="47">
        <v>0.46203703703703702</v>
      </c>
      <c r="C136" s="44">
        <v>185.33330000000001</v>
      </c>
      <c r="D136" s="44">
        <v>8.1</v>
      </c>
      <c r="E136" s="44">
        <v>23.154</v>
      </c>
      <c r="F136" s="44">
        <v>14.686999999999999</v>
      </c>
      <c r="G136" s="5">
        <v>-4.2</v>
      </c>
      <c r="H136" s="44">
        <v>3.0579999999999998</v>
      </c>
      <c r="I136" s="44">
        <v>8.07</v>
      </c>
      <c r="J136" s="44">
        <v>10.49</v>
      </c>
      <c r="K136" s="44">
        <v>108.1403</v>
      </c>
      <c r="L136" s="44">
        <v>30.31</v>
      </c>
      <c r="O136" s="69">
        <f t="shared" si="2"/>
        <v>2.6999999999999968E-2</v>
      </c>
      <c r="P136" s="1">
        <f t="shared" si="3"/>
        <v>20.542999999999999</v>
      </c>
    </row>
    <row r="137" spans="1:16" x14ac:dyDescent="0.25">
      <c r="A137" s="48">
        <v>42801</v>
      </c>
      <c r="B137" s="47">
        <v>0.4621527777777778</v>
      </c>
      <c r="C137" s="44">
        <v>185.5</v>
      </c>
      <c r="D137" s="44">
        <v>8.09</v>
      </c>
      <c r="E137" s="44">
        <v>22.117999999999999</v>
      </c>
      <c r="F137" s="44">
        <v>14.686999999999999</v>
      </c>
      <c r="G137" s="5">
        <v>-4</v>
      </c>
      <c r="H137" s="44">
        <v>3.0289999999999999</v>
      </c>
      <c r="I137" s="44">
        <v>8.07</v>
      </c>
      <c r="J137" s="44">
        <v>10.51</v>
      </c>
      <c r="K137" s="44">
        <v>108.3631</v>
      </c>
      <c r="L137" s="44">
        <v>30.29</v>
      </c>
      <c r="O137" s="69">
        <f t="shared" ref="O137:O176" si="4">IF(G137="","",IF(G137*O$2+O$3&lt;0,0,G137*O$2+O$3))</f>
        <v>3.7699999999999984E-2</v>
      </c>
      <c r="P137" s="1">
        <f t="shared" ref="P137:P176" si="5">E137-P$4</f>
        <v>19.506999999999998</v>
      </c>
    </row>
    <row r="138" spans="1:16" x14ac:dyDescent="0.25">
      <c r="A138" s="48">
        <v>42801</v>
      </c>
      <c r="B138" s="47">
        <v>0.46226851851851852</v>
      </c>
      <c r="C138" s="44">
        <v>185.66669999999999</v>
      </c>
      <c r="D138" s="44">
        <v>8.08</v>
      </c>
      <c r="E138" s="44">
        <v>17.846</v>
      </c>
      <c r="F138" s="44">
        <v>14.686999999999999</v>
      </c>
      <c r="G138" s="5">
        <v>-4.3</v>
      </c>
      <c r="H138" s="44">
        <v>3.0289999999999999</v>
      </c>
      <c r="I138" s="44">
        <v>8.07</v>
      </c>
      <c r="J138" s="44">
        <v>10.55</v>
      </c>
      <c r="K138" s="44">
        <v>108.7317</v>
      </c>
      <c r="L138" s="44">
        <v>30.24</v>
      </c>
      <c r="O138" s="69">
        <f t="shared" si="4"/>
        <v>2.1650000000000003E-2</v>
      </c>
      <c r="P138" s="1">
        <f t="shared" si="5"/>
        <v>15.234999999999999</v>
      </c>
    </row>
    <row r="139" spans="1:16" x14ac:dyDescent="0.25">
      <c r="A139" s="48">
        <v>42801</v>
      </c>
      <c r="B139" s="47">
        <v>0.46238425925925924</v>
      </c>
      <c r="C139" s="44">
        <v>185.83330000000001</v>
      </c>
      <c r="D139" s="44">
        <v>8.07</v>
      </c>
      <c r="E139" s="44">
        <v>18.707999999999998</v>
      </c>
      <c r="F139" s="44">
        <v>14.686999999999999</v>
      </c>
      <c r="G139" s="5">
        <v>-4.0999999999999996</v>
      </c>
      <c r="H139" s="44">
        <v>3.0289999999999999</v>
      </c>
      <c r="I139" s="44">
        <v>8.08</v>
      </c>
      <c r="J139" s="44">
        <v>10.56</v>
      </c>
      <c r="K139" s="44">
        <v>108.8353</v>
      </c>
      <c r="L139" s="44">
        <v>30.25</v>
      </c>
      <c r="O139" s="69">
        <f t="shared" si="4"/>
        <v>3.234999999999999E-2</v>
      </c>
      <c r="P139" s="1">
        <f t="shared" si="5"/>
        <v>16.096999999999998</v>
      </c>
    </row>
    <row r="140" spans="1:16" x14ac:dyDescent="0.25">
      <c r="A140" s="48">
        <v>42801</v>
      </c>
      <c r="B140" s="47">
        <v>0.46249999999999997</v>
      </c>
      <c r="C140" s="44">
        <v>186</v>
      </c>
      <c r="D140" s="44">
        <v>8.07</v>
      </c>
      <c r="E140" s="44">
        <v>14.459</v>
      </c>
      <c r="F140" s="44">
        <v>14.686999999999999</v>
      </c>
      <c r="G140" s="5">
        <v>-4.4000000000000004</v>
      </c>
      <c r="H140" s="44">
        <v>3.0579999999999998</v>
      </c>
      <c r="I140" s="44">
        <v>8.08</v>
      </c>
      <c r="J140" s="44">
        <v>10.58</v>
      </c>
      <c r="K140" s="44">
        <v>108.9868</v>
      </c>
      <c r="L140" s="44">
        <v>30.22</v>
      </c>
      <c r="O140" s="69">
        <f t="shared" si="4"/>
        <v>1.6299999999999953E-2</v>
      </c>
      <c r="P140" s="1">
        <f t="shared" si="5"/>
        <v>11.847999999999999</v>
      </c>
    </row>
    <row r="141" spans="1:16" x14ac:dyDescent="0.25">
      <c r="A141" s="48">
        <v>42801</v>
      </c>
      <c r="B141" s="47">
        <v>0.46261574074074074</v>
      </c>
      <c r="C141" s="44">
        <v>186.16669999999999</v>
      </c>
      <c r="D141" s="44">
        <v>8.06</v>
      </c>
      <c r="E141" s="44">
        <v>8.5129999999999999</v>
      </c>
      <c r="F141" s="44">
        <v>14.686999999999999</v>
      </c>
      <c r="G141" s="5">
        <v>-4.0999999999999996</v>
      </c>
      <c r="H141" s="44">
        <v>3.0289999999999999</v>
      </c>
      <c r="I141" s="44">
        <v>8.07</v>
      </c>
      <c r="J141" s="44">
        <v>10.6</v>
      </c>
      <c r="K141" s="44">
        <v>109.1384</v>
      </c>
      <c r="L141" s="44">
        <v>30.17</v>
      </c>
      <c r="O141" s="69">
        <f t="shared" si="4"/>
        <v>3.234999999999999E-2</v>
      </c>
      <c r="P141" s="1">
        <f t="shared" si="5"/>
        <v>5.9020000000000001</v>
      </c>
    </row>
    <row r="142" spans="1:16" x14ac:dyDescent="0.25">
      <c r="A142" s="48">
        <v>42801</v>
      </c>
      <c r="B142" s="47">
        <v>0.46273148148148152</v>
      </c>
      <c r="C142" s="44">
        <v>186.33330000000001</v>
      </c>
      <c r="D142" s="44">
        <v>7.95</v>
      </c>
      <c r="E142" s="44">
        <v>5.0119999999999996</v>
      </c>
      <c r="F142" s="44">
        <v>14.686999999999999</v>
      </c>
      <c r="G142" s="5">
        <v>-4.2</v>
      </c>
      <c r="H142" s="44">
        <v>3.0579999999999998</v>
      </c>
      <c r="I142" s="44">
        <v>8.08</v>
      </c>
      <c r="J142" s="44">
        <v>10.65</v>
      </c>
      <c r="K142" s="44">
        <v>109.193</v>
      </c>
      <c r="L142" s="44">
        <v>29.96</v>
      </c>
      <c r="O142" s="69">
        <f t="shared" si="4"/>
        <v>2.6999999999999968E-2</v>
      </c>
      <c r="P142" s="1">
        <f t="shared" si="5"/>
        <v>2.4009999999999998</v>
      </c>
    </row>
    <row r="143" spans="1:16" x14ac:dyDescent="0.25">
      <c r="A143" s="48">
        <v>42801</v>
      </c>
      <c r="B143" s="47">
        <v>0.46284722222222219</v>
      </c>
      <c r="C143" s="44">
        <v>186.5</v>
      </c>
      <c r="D143" s="44">
        <v>7.9</v>
      </c>
      <c r="E143" s="44">
        <v>5.1050000000000004</v>
      </c>
      <c r="F143" s="44">
        <v>14.686999999999999</v>
      </c>
      <c r="G143" s="5">
        <v>-4</v>
      </c>
      <c r="H143" s="44">
        <v>3.0289999999999999</v>
      </c>
      <c r="I143" s="44">
        <v>8.08</v>
      </c>
      <c r="J143" s="44">
        <v>10.7</v>
      </c>
      <c r="K143" s="44">
        <v>109.6404</v>
      </c>
      <c r="L143" s="44">
        <v>29.97</v>
      </c>
      <c r="O143" s="69">
        <f t="shared" si="4"/>
        <v>3.7699999999999984E-2</v>
      </c>
      <c r="P143" s="1">
        <f t="shared" si="5"/>
        <v>2.4940000000000007</v>
      </c>
    </row>
    <row r="144" spans="1:16" x14ac:dyDescent="0.25">
      <c r="A144" s="48">
        <v>42801</v>
      </c>
      <c r="B144" s="47">
        <v>0.46296296296296297</v>
      </c>
      <c r="C144" s="44">
        <v>186.66669999999999</v>
      </c>
      <c r="D144" s="44">
        <v>7.89</v>
      </c>
      <c r="E144" s="44">
        <v>5.1980000000000004</v>
      </c>
      <c r="F144" s="44">
        <v>14.686999999999999</v>
      </c>
      <c r="G144" s="5">
        <v>-4.2</v>
      </c>
      <c r="H144" s="44">
        <v>3.0289999999999999</v>
      </c>
      <c r="I144" s="44">
        <v>8.08</v>
      </c>
      <c r="J144" s="44">
        <v>10.72</v>
      </c>
      <c r="K144" s="44">
        <v>109.8233</v>
      </c>
      <c r="L144" s="44">
        <v>29.97</v>
      </c>
      <c r="O144" s="69">
        <f t="shared" si="4"/>
        <v>2.6999999999999968E-2</v>
      </c>
      <c r="P144" s="1">
        <f t="shared" si="5"/>
        <v>2.5870000000000006</v>
      </c>
    </row>
    <row r="145" spans="1:16" x14ac:dyDescent="0.25">
      <c r="A145" s="48">
        <v>42801</v>
      </c>
      <c r="B145" s="47">
        <v>0.46307870370370369</v>
      </c>
      <c r="C145" s="44">
        <v>186.83330000000001</v>
      </c>
      <c r="D145" s="44">
        <v>7.88</v>
      </c>
      <c r="E145" s="44">
        <v>5.4279999999999999</v>
      </c>
      <c r="F145" s="44">
        <v>14.686999999999999</v>
      </c>
      <c r="G145" s="5">
        <v>-4.3</v>
      </c>
      <c r="H145" s="44">
        <v>3.0289999999999999</v>
      </c>
      <c r="I145" s="44">
        <v>8.08</v>
      </c>
      <c r="J145" s="44">
        <v>10.73</v>
      </c>
      <c r="K145" s="44">
        <v>109.92400000000001</v>
      </c>
      <c r="L145" s="44">
        <v>29.98</v>
      </c>
      <c r="O145" s="69">
        <f t="shared" si="4"/>
        <v>2.1650000000000003E-2</v>
      </c>
      <c r="P145" s="1">
        <f t="shared" si="5"/>
        <v>2.8170000000000002</v>
      </c>
    </row>
    <row r="146" spans="1:16" x14ac:dyDescent="0.25">
      <c r="A146" s="48">
        <v>42801</v>
      </c>
      <c r="B146" s="47">
        <v>0.46319444444444446</v>
      </c>
      <c r="C146" s="44">
        <v>187</v>
      </c>
      <c r="D146" s="44">
        <v>7.89</v>
      </c>
      <c r="E146" s="44">
        <v>5.4660000000000002</v>
      </c>
      <c r="F146" s="44">
        <v>14.686999999999999</v>
      </c>
      <c r="G146" s="5">
        <v>-4</v>
      </c>
      <c r="H146" s="44">
        <v>3.0289999999999999</v>
      </c>
      <c r="I146" s="44">
        <v>8.08</v>
      </c>
      <c r="J146" s="44">
        <v>10.75</v>
      </c>
      <c r="K146" s="44">
        <v>110.07340000000001</v>
      </c>
      <c r="L146" s="44">
        <v>29.98</v>
      </c>
      <c r="O146" s="69">
        <f t="shared" si="4"/>
        <v>3.7699999999999984E-2</v>
      </c>
      <c r="P146" s="1">
        <f t="shared" si="5"/>
        <v>2.8550000000000004</v>
      </c>
    </row>
    <row r="147" spans="1:16" x14ac:dyDescent="0.25">
      <c r="A147" s="48">
        <v>42801</v>
      </c>
      <c r="B147" s="47">
        <v>0.46331018518518513</v>
      </c>
      <c r="C147" s="44">
        <v>187.16669999999999</v>
      </c>
      <c r="D147" s="44">
        <v>7.89</v>
      </c>
      <c r="E147" s="44">
        <v>5.4340000000000002</v>
      </c>
      <c r="F147" s="44">
        <v>14.686999999999999</v>
      </c>
      <c r="G147" s="5">
        <v>-4</v>
      </c>
      <c r="H147" s="44">
        <v>3.0289999999999999</v>
      </c>
      <c r="I147" s="44">
        <v>8.08</v>
      </c>
      <c r="J147" s="44">
        <v>10.75</v>
      </c>
      <c r="K147" s="44">
        <v>110.0617</v>
      </c>
      <c r="L147" s="44">
        <v>29.99</v>
      </c>
      <c r="O147" s="69">
        <f t="shared" si="4"/>
        <v>3.7699999999999984E-2</v>
      </c>
      <c r="P147" s="1">
        <f t="shared" si="5"/>
        <v>2.8230000000000004</v>
      </c>
    </row>
    <row r="148" spans="1:16" x14ac:dyDescent="0.25">
      <c r="A148" s="48">
        <v>42801</v>
      </c>
      <c r="B148" s="47">
        <v>0.46342592592592591</v>
      </c>
      <c r="C148" s="44">
        <v>187.33330000000001</v>
      </c>
      <c r="D148" s="44">
        <v>7.89</v>
      </c>
      <c r="E148" s="44">
        <v>5.4889999999999999</v>
      </c>
      <c r="F148" s="44">
        <v>14.686999999999999</v>
      </c>
      <c r="G148" s="5">
        <v>-4</v>
      </c>
      <c r="H148" s="44">
        <v>3.0579999999999998</v>
      </c>
      <c r="I148" s="44">
        <v>8.08</v>
      </c>
      <c r="J148" s="44">
        <v>10.75</v>
      </c>
      <c r="K148" s="44">
        <v>110.1491</v>
      </c>
      <c r="L148" s="44">
        <v>29.98</v>
      </c>
      <c r="O148" s="69">
        <f t="shared" si="4"/>
        <v>3.7699999999999984E-2</v>
      </c>
      <c r="P148" s="1">
        <f t="shared" si="5"/>
        <v>2.8780000000000001</v>
      </c>
    </row>
    <row r="149" spans="1:16" x14ac:dyDescent="0.25">
      <c r="A149" s="48">
        <v>42801</v>
      </c>
      <c r="B149" s="47">
        <v>0.46354166666666669</v>
      </c>
      <c r="C149" s="44">
        <v>187.5</v>
      </c>
      <c r="D149" s="44">
        <v>7.89</v>
      </c>
      <c r="E149" s="44">
        <v>5.4509999999999996</v>
      </c>
      <c r="F149" s="44">
        <v>14.686999999999999</v>
      </c>
      <c r="G149" s="5">
        <v>-4.0999999999999996</v>
      </c>
      <c r="H149" s="44">
        <v>3.0289999999999999</v>
      </c>
      <c r="I149" s="44">
        <v>8.08</v>
      </c>
      <c r="J149" s="44">
        <v>10.74</v>
      </c>
      <c r="K149" s="44">
        <v>110.0607</v>
      </c>
      <c r="L149" s="44">
        <v>29.98</v>
      </c>
      <c r="O149" s="69">
        <f t="shared" si="4"/>
        <v>3.234999999999999E-2</v>
      </c>
      <c r="P149" s="1">
        <f t="shared" si="5"/>
        <v>2.84</v>
      </c>
    </row>
    <row r="150" spans="1:16" x14ac:dyDescent="0.25">
      <c r="A150" s="48">
        <v>42801</v>
      </c>
      <c r="B150" s="47">
        <v>0.46365740740740741</v>
      </c>
      <c r="C150" s="44">
        <v>187.66669999999999</v>
      </c>
      <c r="D150" s="44">
        <v>7.89</v>
      </c>
      <c r="E150" s="44">
        <v>5.3040000000000003</v>
      </c>
      <c r="F150" s="44">
        <v>14.686999999999999</v>
      </c>
      <c r="G150" s="5">
        <v>-4.0999999999999996</v>
      </c>
      <c r="H150" s="44">
        <v>3.0289999999999999</v>
      </c>
      <c r="I150" s="44">
        <v>8.08</v>
      </c>
      <c r="J150" s="44">
        <v>10.76</v>
      </c>
      <c r="K150" s="44">
        <v>110.16930000000001</v>
      </c>
      <c r="L150" s="44">
        <v>29.99</v>
      </c>
      <c r="O150" s="69">
        <f t="shared" si="4"/>
        <v>3.234999999999999E-2</v>
      </c>
      <c r="P150" s="1">
        <f t="shared" si="5"/>
        <v>2.6930000000000005</v>
      </c>
    </row>
    <row r="151" spans="1:16" x14ac:dyDescent="0.25">
      <c r="A151" s="48">
        <v>42801</v>
      </c>
      <c r="B151" s="47">
        <v>0.46377314814814818</v>
      </c>
      <c r="C151" s="44">
        <v>187.83330000000001</v>
      </c>
      <c r="D151" s="44">
        <v>7.89</v>
      </c>
      <c r="E151" s="44">
        <v>5.2380000000000004</v>
      </c>
      <c r="F151" s="44">
        <v>14.686999999999999</v>
      </c>
      <c r="G151" s="5">
        <v>-3.8</v>
      </c>
      <c r="H151" s="44">
        <v>3.0579999999999998</v>
      </c>
      <c r="I151" s="44">
        <v>8.08</v>
      </c>
      <c r="J151" s="44">
        <v>10.76</v>
      </c>
      <c r="K151" s="44">
        <v>110.1658</v>
      </c>
      <c r="L151" s="44">
        <v>29.99</v>
      </c>
      <c r="O151" s="69">
        <f t="shared" si="4"/>
        <v>4.8399999999999999E-2</v>
      </c>
      <c r="P151" s="1">
        <f t="shared" si="5"/>
        <v>2.6270000000000007</v>
      </c>
    </row>
    <row r="152" spans="1:16" x14ac:dyDescent="0.25">
      <c r="A152" s="48">
        <v>42801</v>
      </c>
      <c r="B152" s="47">
        <v>0.46388888888888885</v>
      </c>
      <c r="C152" s="44">
        <v>188</v>
      </c>
      <c r="D152" s="44">
        <v>7.88</v>
      </c>
      <c r="E152" s="44">
        <v>5.4459999999999997</v>
      </c>
      <c r="F152" s="44">
        <v>14.686999999999999</v>
      </c>
      <c r="G152" s="5">
        <v>-4</v>
      </c>
      <c r="H152" s="44">
        <v>3.0289999999999999</v>
      </c>
      <c r="I152" s="44">
        <v>8.08</v>
      </c>
      <c r="J152" s="44">
        <v>10.77</v>
      </c>
      <c r="K152" s="44">
        <v>110.25230000000001</v>
      </c>
      <c r="L152" s="44">
        <v>29.99</v>
      </c>
      <c r="O152" s="69">
        <f t="shared" si="4"/>
        <v>3.7699999999999984E-2</v>
      </c>
      <c r="P152" s="1">
        <f t="shared" si="5"/>
        <v>2.835</v>
      </c>
    </row>
    <row r="153" spans="1:16" x14ac:dyDescent="0.25">
      <c r="A153" s="48">
        <v>42801</v>
      </c>
      <c r="B153" s="47">
        <v>0.46400462962962963</v>
      </c>
      <c r="C153" s="44">
        <v>188.16669999999999</v>
      </c>
      <c r="D153" s="44">
        <v>7.88</v>
      </c>
      <c r="E153" s="44">
        <v>5.3310000000000004</v>
      </c>
      <c r="F153" s="44">
        <v>14.686999999999999</v>
      </c>
      <c r="G153" s="5">
        <v>-2.9</v>
      </c>
      <c r="H153" s="44">
        <v>3.0579999999999998</v>
      </c>
      <c r="I153" s="44">
        <v>8.08</v>
      </c>
      <c r="J153" s="44">
        <v>10.74</v>
      </c>
      <c r="K153" s="44">
        <v>110.0043</v>
      </c>
      <c r="L153" s="44">
        <v>29.98</v>
      </c>
      <c r="O153" s="69">
        <f t="shared" si="4"/>
        <v>9.6549999999999997E-2</v>
      </c>
      <c r="P153" s="1">
        <f t="shared" si="5"/>
        <v>2.7200000000000006</v>
      </c>
    </row>
    <row r="154" spans="1:16" x14ac:dyDescent="0.25">
      <c r="A154" s="48">
        <v>42801</v>
      </c>
      <c r="B154" s="47">
        <v>0.46412037037037041</v>
      </c>
      <c r="C154" s="44">
        <v>188.33330000000001</v>
      </c>
      <c r="D154" s="44">
        <v>7.89</v>
      </c>
      <c r="E154" s="44">
        <v>5.2770000000000001</v>
      </c>
      <c r="F154" s="44">
        <v>14.686999999999999</v>
      </c>
      <c r="G154" s="5">
        <v>-4.0999999999999996</v>
      </c>
      <c r="H154" s="44">
        <v>3.0289999999999999</v>
      </c>
      <c r="I154" s="44">
        <v>8.08</v>
      </c>
      <c r="J154" s="44">
        <v>10.75</v>
      </c>
      <c r="K154" s="44">
        <v>110.0763</v>
      </c>
      <c r="L154" s="44">
        <v>29.98</v>
      </c>
      <c r="O154" s="69">
        <f t="shared" si="4"/>
        <v>3.234999999999999E-2</v>
      </c>
      <c r="P154" s="1">
        <f t="shared" si="5"/>
        <v>2.6660000000000004</v>
      </c>
    </row>
    <row r="155" spans="1:16" x14ac:dyDescent="0.25">
      <c r="A155" s="48">
        <v>42801</v>
      </c>
      <c r="B155" s="47">
        <v>0.46423611111111113</v>
      </c>
      <c r="C155" s="44">
        <v>188.5</v>
      </c>
      <c r="D155" s="44">
        <v>7.88</v>
      </c>
      <c r="E155" s="44">
        <v>5.31</v>
      </c>
      <c r="F155" s="44">
        <v>14.686999999999999</v>
      </c>
      <c r="G155" s="5">
        <v>-4.4000000000000004</v>
      </c>
      <c r="H155" s="44">
        <v>3.0289999999999999</v>
      </c>
      <c r="I155" s="44">
        <v>8.08</v>
      </c>
      <c r="J155" s="44">
        <v>10.74</v>
      </c>
      <c r="K155" s="44">
        <v>109.97020000000001</v>
      </c>
      <c r="L155" s="44">
        <v>29.98</v>
      </c>
      <c r="O155" s="69">
        <f t="shared" si="4"/>
        <v>1.6299999999999953E-2</v>
      </c>
      <c r="P155" s="1">
        <f t="shared" si="5"/>
        <v>2.6989999999999998</v>
      </c>
    </row>
    <row r="156" spans="1:16" x14ac:dyDescent="0.25">
      <c r="A156" s="48">
        <v>42801</v>
      </c>
      <c r="B156" s="47">
        <v>0.46435185185185185</v>
      </c>
      <c r="C156" s="44">
        <v>188.66669999999999</v>
      </c>
      <c r="D156" s="44">
        <v>7.89</v>
      </c>
      <c r="E156" s="44">
        <v>5.3639999999999999</v>
      </c>
      <c r="F156" s="44">
        <v>14.686999999999999</v>
      </c>
      <c r="G156" s="5">
        <v>-4</v>
      </c>
      <c r="H156" s="44">
        <v>3.0289999999999999</v>
      </c>
      <c r="I156" s="44">
        <v>8.08</v>
      </c>
      <c r="J156" s="44">
        <v>10.77</v>
      </c>
      <c r="K156" s="44">
        <v>110.26900000000001</v>
      </c>
      <c r="L156" s="44">
        <v>29.96</v>
      </c>
      <c r="O156" s="69">
        <f t="shared" si="4"/>
        <v>3.7699999999999984E-2</v>
      </c>
      <c r="P156" s="1">
        <f t="shared" si="5"/>
        <v>2.7530000000000001</v>
      </c>
    </row>
    <row r="157" spans="1:16" x14ac:dyDescent="0.25">
      <c r="A157" s="48">
        <v>42801</v>
      </c>
      <c r="B157" s="47">
        <v>0.46446759259259257</v>
      </c>
      <c r="C157" s="44">
        <v>188.83330000000001</v>
      </c>
      <c r="D157" s="44">
        <v>7.89</v>
      </c>
      <c r="E157" s="44">
        <v>5.4790000000000001</v>
      </c>
      <c r="F157" s="44">
        <v>14.686999999999999</v>
      </c>
      <c r="G157" s="5">
        <v>-4.3</v>
      </c>
      <c r="H157" s="44">
        <v>3.0289999999999999</v>
      </c>
      <c r="I157" s="44">
        <v>8.08</v>
      </c>
      <c r="J157" s="44">
        <v>10.75</v>
      </c>
      <c r="K157" s="44">
        <v>110.11020000000001</v>
      </c>
      <c r="L157" s="44">
        <v>29.97</v>
      </c>
      <c r="O157" s="69">
        <f t="shared" si="4"/>
        <v>2.1650000000000003E-2</v>
      </c>
      <c r="P157" s="1">
        <f t="shared" si="5"/>
        <v>2.8680000000000003</v>
      </c>
    </row>
    <row r="158" spans="1:16" x14ac:dyDescent="0.25">
      <c r="A158" s="48">
        <v>42801</v>
      </c>
      <c r="B158" s="47">
        <v>0.46458333333333335</v>
      </c>
      <c r="C158" s="44">
        <v>189</v>
      </c>
      <c r="D158" s="44">
        <v>7.89</v>
      </c>
      <c r="E158" s="44">
        <v>5.4459999999999997</v>
      </c>
      <c r="F158" s="44">
        <v>14.686999999999999</v>
      </c>
      <c r="G158" s="5">
        <v>-4.0999999999999996</v>
      </c>
      <c r="H158" s="44">
        <v>3.0289999999999999</v>
      </c>
      <c r="I158" s="44">
        <v>8.08</v>
      </c>
      <c r="J158" s="44">
        <v>10.77</v>
      </c>
      <c r="K158" s="44">
        <v>110.2589</v>
      </c>
      <c r="L158" s="44">
        <v>29.97</v>
      </c>
      <c r="O158" s="69">
        <f t="shared" si="4"/>
        <v>3.234999999999999E-2</v>
      </c>
      <c r="P158" s="1">
        <f t="shared" si="5"/>
        <v>2.835</v>
      </c>
    </row>
    <row r="159" spans="1:16" x14ac:dyDescent="0.25">
      <c r="A159" s="48">
        <v>42801</v>
      </c>
      <c r="B159" s="47">
        <v>0.46469907407407413</v>
      </c>
      <c r="C159" s="44">
        <v>189.16669999999999</v>
      </c>
      <c r="D159" s="44">
        <v>7.88</v>
      </c>
      <c r="E159" s="44">
        <v>5.4249999999999998</v>
      </c>
      <c r="F159" s="44">
        <v>14.686999999999999</v>
      </c>
      <c r="G159" s="5">
        <v>-4.2</v>
      </c>
      <c r="H159" s="44">
        <v>3.0289999999999999</v>
      </c>
      <c r="I159" s="44">
        <v>8.08</v>
      </c>
      <c r="J159" s="44">
        <v>10.76</v>
      </c>
      <c r="K159" s="44">
        <v>110.2209</v>
      </c>
      <c r="L159" s="44">
        <v>29.98</v>
      </c>
      <c r="O159" s="69">
        <f t="shared" si="4"/>
        <v>2.6999999999999968E-2</v>
      </c>
      <c r="P159" s="1">
        <f t="shared" si="5"/>
        <v>2.8140000000000001</v>
      </c>
    </row>
    <row r="160" spans="1:16" x14ac:dyDescent="0.25">
      <c r="A160" s="48">
        <v>42801</v>
      </c>
      <c r="B160" s="47">
        <v>0.46481481481481479</v>
      </c>
      <c r="C160" s="44">
        <v>189.33330000000001</v>
      </c>
      <c r="D160" s="44">
        <v>7.88</v>
      </c>
      <c r="E160" s="44">
        <v>5.43</v>
      </c>
      <c r="F160" s="44">
        <v>14.686999999999999</v>
      </c>
      <c r="G160" s="5">
        <v>-4.3</v>
      </c>
      <c r="H160" s="44">
        <v>3.0289999999999999</v>
      </c>
      <c r="I160" s="44">
        <v>8.08</v>
      </c>
      <c r="J160" s="44">
        <v>10.76</v>
      </c>
      <c r="K160" s="44">
        <v>110.191</v>
      </c>
      <c r="L160" s="44">
        <v>29.98</v>
      </c>
      <c r="O160" s="69">
        <f t="shared" si="4"/>
        <v>2.1650000000000003E-2</v>
      </c>
      <c r="P160" s="1">
        <f t="shared" si="5"/>
        <v>2.819</v>
      </c>
    </row>
    <row r="161" spans="1:16" x14ac:dyDescent="0.25">
      <c r="A161" s="48">
        <v>42801</v>
      </c>
      <c r="B161" s="47">
        <v>0.46493055555555557</v>
      </c>
      <c r="C161" s="44">
        <v>189.5</v>
      </c>
      <c r="D161" s="44">
        <v>7.88</v>
      </c>
      <c r="E161" s="44">
        <v>5.327</v>
      </c>
      <c r="F161" s="44">
        <v>14.686999999999999</v>
      </c>
      <c r="G161" s="5">
        <v>-4</v>
      </c>
      <c r="H161" s="44">
        <v>3.0579999999999998</v>
      </c>
      <c r="I161" s="44">
        <v>8.08</v>
      </c>
      <c r="J161" s="44">
        <v>10.77</v>
      </c>
      <c r="K161" s="44">
        <v>110.22110000000001</v>
      </c>
      <c r="L161" s="44">
        <v>29.98</v>
      </c>
      <c r="O161" s="69">
        <f t="shared" si="4"/>
        <v>3.7699999999999984E-2</v>
      </c>
      <c r="P161" s="1">
        <f t="shared" si="5"/>
        <v>2.7160000000000002</v>
      </c>
    </row>
    <row r="162" spans="1:16" x14ac:dyDescent="0.25">
      <c r="A162" s="48">
        <v>42801</v>
      </c>
      <c r="B162" s="47">
        <v>0.46504629629629629</v>
      </c>
      <c r="C162" s="44">
        <v>189.66669999999999</v>
      </c>
      <c r="D162" s="44">
        <v>7.89</v>
      </c>
      <c r="E162" s="44">
        <v>5.3159999999999998</v>
      </c>
      <c r="F162" s="44">
        <v>14.686999999999999</v>
      </c>
      <c r="G162" s="5">
        <v>-4.0999999999999996</v>
      </c>
      <c r="H162" s="44">
        <v>3.0289999999999999</v>
      </c>
      <c r="I162" s="44">
        <v>8.08</v>
      </c>
      <c r="J162" s="44">
        <v>10.76</v>
      </c>
      <c r="K162" s="44">
        <v>110.176</v>
      </c>
      <c r="L162" s="44">
        <v>29.98</v>
      </c>
      <c r="O162" s="69">
        <f t="shared" si="4"/>
        <v>3.234999999999999E-2</v>
      </c>
      <c r="P162" s="1">
        <f t="shared" si="5"/>
        <v>2.7050000000000001</v>
      </c>
    </row>
    <row r="163" spans="1:16" x14ac:dyDescent="0.25">
      <c r="A163" s="48">
        <v>42801</v>
      </c>
      <c r="B163" s="47">
        <v>0.46516203703703707</v>
      </c>
      <c r="C163" s="44">
        <v>189.83330000000001</v>
      </c>
      <c r="D163" s="44">
        <v>7.89</v>
      </c>
      <c r="E163" s="44">
        <v>5.2880000000000003</v>
      </c>
      <c r="F163" s="44">
        <v>14.686999999999999</v>
      </c>
      <c r="G163" s="5">
        <v>-4.0999999999999996</v>
      </c>
      <c r="H163" s="44">
        <v>3.0579999999999998</v>
      </c>
      <c r="I163" s="44">
        <v>8.08</v>
      </c>
      <c r="J163" s="44">
        <v>10.77</v>
      </c>
      <c r="K163" s="44">
        <v>110.31489999999999</v>
      </c>
      <c r="L163" s="44">
        <v>29.98</v>
      </c>
      <c r="O163" s="69">
        <f t="shared" si="4"/>
        <v>3.234999999999999E-2</v>
      </c>
      <c r="P163" s="1">
        <f t="shared" si="5"/>
        <v>2.6770000000000005</v>
      </c>
    </row>
    <row r="164" spans="1:16" x14ac:dyDescent="0.25">
      <c r="A164" s="48">
        <v>42801</v>
      </c>
      <c r="B164" s="47">
        <v>0.46527777777777773</v>
      </c>
      <c r="C164" s="44">
        <v>190</v>
      </c>
      <c r="D164" s="44">
        <v>7.88</v>
      </c>
      <c r="E164" s="44">
        <v>5.2990000000000004</v>
      </c>
      <c r="F164" s="44">
        <v>14.686999999999999</v>
      </c>
      <c r="G164" s="5">
        <v>-4.2</v>
      </c>
      <c r="H164" s="44">
        <v>3.0579999999999998</v>
      </c>
      <c r="I164" s="44">
        <v>8.08</v>
      </c>
      <c r="J164" s="44">
        <v>10.77</v>
      </c>
      <c r="K164" s="44">
        <v>110.27200000000001</v>
      </c>
      <c r="L164" s="44">
        <v>29.98</v>
      </c>
      <c r="O164" s="69">
        <f t="shared" si="4"/>
        <v>2.6999999999999968E-2</v>
      </c>
      <c r="P164" s="1">
        <f t="shared" si="5"/>
        <v>2.6880000000000006</v>
      </c>
    </row>
    <row r="165" spans="1:16" x14ac:dyDescent="0.25">
      <c r="A165" s="48">
        <v>42801</v>
      </c>
      <c r="B165" s="47">
        <v>0.46539351851851851</v>
      </c>
      <c r="C165" s="44">
        <v>190.16669999999999</v>
      </c>
      <c r="D165" s="44">
        <v>7.88</v>
      </c>
      <c r="E165" s="44">
        <v>5.37</v>
      </c>
      <c r="F165" s="44">
        <v>14.686999999999999</v>
      </c>
      <c r="G165" s="5">
        <v>-4.0999999999999996</v>
      </c>
      <c r="H165" s="44">
        <v>3.0579999999999998</v>
      </c>
      <c r="I165" s="44">
        <v>8.08</v>
      </c>
      <c r="J165" s="44">
        <v>10.76</v>
      </c>
      <c r="K165" s="44">
        <v>110.1437</v>
      </c>
      <c r="L165" s="44">
        <v>29.98</v>
      </c>
      <c r="O165" s="69">
        <f t="shared" si="4"/>
        <v>3.234999999999999E-2</v>
      </c>
      <c r="P165" s="1">
        <f t="shared" si="5"/>
        <v>2.7590000000000003</v>
      </c>
    </row>
    <row r="166" spans="1:16" x14ac:dyDescent="0.25">
      <c r="A166" s="48">
        <v>42801</v>
      </c>
      <c r="B166" s="47">
        <v>0.46550925925925929</v>
      </c>
      <c r="C166" s="44">
        <v>190.33330000000001</v>
      </c>
      <c r="D166" s="44">
        <v>7.88</v>
      </c>
      <c r="E166" s="44">
        <v>5.2939999999999996</v>
      </c>
      <c r="F166" s="44">
        <v>14.686999999999999</v>
      </c>
      <c r="G166" s="5">
        <v>-4.2</v>
      </c>
      <c r="H166" s="44">
        <v>3.0289999999999999</v>
      </c>
      <c r="I166" s="44">
        <v>8.08</v>
      </c>
      <c r="J166" s="44">
        <v>10.76</v>
      </c>
      <c r="K166" s="44">
        <v>110.14619999999999</v>
      </c>
      <c r="L166" s="44">
        <v>29.97</v>
      </c>
      <c r="O166" s="69">
        <f t="shared" si="4"/>
        <v>2.6999999999999968E-2</v>
      </c>
      <c r="P166" s="1">
        <f t="shared" si="5"/>
        <v>2.6829999999999998</v>
      </c>
    </row>
    <row r="167" spans="1:16" x14ac:dyDescent="0.25">
      <c r="A167" s="48">
        <v>42801</v>
      </c>
      <c r="B167" s="47">
        <v>0.46562500000000001</v>
      </c>
      <c r="C167" s="44">
        <v>190.5</v>
      </c>
      <c r="D167" s="44">
        <v>7.88</v>
      </c>
      <c r="E167" s="44">
        <v>5.2830000000000004</v>
      </c>
      <c r="F167" s="44">
        <v>14.686999999999999</v>
      </c>
      <c r="G167" s="5">
        <v>-4.2</v>
      </c>
      <c r="H167" s="44">
        <v>3.0579999999999998</v>
      </c>
      <c r="I167" s="44">
        <v>8.08</v>
      </c>
      <c r="J167" s="44">
        <v>10.77</v>
      </c>
      <c r="K167" s="44">
        <v>110.3103</v>
      </c>
      <c r="L167" s="44">
        <v>29.97</v>
      </c>
      <c r="O167" s="69">
        <f t="shared" si="4"/>
        <v>2.6999999999999968E-2</v>
      </c>
      <c r="P167" s="1">
        <f t="shared" si="5"/>
        <v>2.6720000000000006</v>
      </c>
    </row>
    <row r="168" spans="1:16" x14ac:dyDescent="0.25">
      <c r="A168" s="48">
        <v>42801</v>
      </c>
      <c r="B168" s="47">
        <v>0.46574074074074073</v>
      </c>
      <c r="C168" s="44">
        <v>190.66669999999999</v>
      </c>
      <c r="D168" s="44">
        <v>7.88</v>
      </c>
      <c r="E168" s="44">
        <v>5.3540000000000001</v>
      </c>
      <c r="F168" s="44">
        <v>14.686999999999999</v>
      </c>
      <c r="G168" s="5">
        <v>-4.3</v>
      </c>
      <c r="H168" s="44">
        <v>3.0289999999999999</v>
      </c>
      <c r="I168" s="44">
        <v>8.08</v>
      </c>
      <c r="J168" s="44">
        <v>10.76</v>
      </c>
      <c r="K168" s="44">
        <v>110.1896</v>
      </c>
      <c r="L168" s="44">
        <v>29.98</v>
      </c>
      <c r="O168" s="69">
        <f t="shared" si="4"/>
        <v>2.1650000000000003E-2</v>
      </c>
      <c r="P168" s="1">
        <f t="shared" si="5"/>
        <v>2.7430000000000003</v>
      </c>
    </row>
    <row r="169" spans="1:16" x14ac:dyDescent="0.25">
      <c r="A169" s="48">
        <v>42801</v>
      </c>
      <c r="B169" s="47">
        <v>0.46585648148148145</v>
      </c>
      <c r="C169" s="44">
        <v>190.83330000000001</v>
      </c>
      <c r="D169" s="44">
        <v>7.88</v>
      </c>
      <c r="E169" s="44">
        <v>5.01</v>
      </c>
      <c r="F169" s="44">
        <v>14.686999999999999</v>
      </c>
      <c r="G169" s="5">
        <v>-4.3</v>
      </c>
      <c r="H169" s="44">
        <v>3.0579999999999998</v>
      </c>
      <c r="I169" s="44">
        <v>8.08</v>
      </c>
      <c r="J169" s="44">
        <v>10.78</v>
      </c>
      <c r="K169" s="44">
        <v>110.34739999999999</v>
      </c>
      <c r="L169" s="44">
        <v>29.97</v>
      </c>
      <c r="O169" s="69">
        <f t="shared" si="4"/>
        <v>2.1650000000000003E-2</v>
      </c>
      <c r="P169" s="1">
        <f t="shared" si="5"/>
        <v>2.399</v>
      </c>
    </row>
    <row r="170" spans="1:16" x14ac:dyDescent="0.25">
      <c r="A170" s="48">
        <v>42801</v>
      </c>
      <c r="B170" s="47">
        <v>0.46597222222222223</v>
      </c>
      <c r="C170" s="44">
        <v>191</v>
      </c>
      <c r="D170" s="44">
        <v>7.89</v>
      </c>
      <c r="E170" s="44">
        <v>5.1079999999999997</v>
      </c>
      <c r="F170" s="44">
        <v>14.686999999999999</v>
      </c>
      <c r="G170" s="5">
        <v>-4.0999999999999996</v>
      </c>
      <c r="H170" s="44">
        <v>3.0579999999999998</v>
      </c>
      <c r="I170" s="44">
        <v>8.08</v>
      </c>
      <c r="J170" s="44">
        <v>10.77</v>
      </c>
      <c r="K170" s="44">
        <v>110.28740000000001</v>
      </c>
      <c r="L170" s="44">
        <v>29.96</v>
      </c>
      <c r="O170" s="69">
        <f t="shared" si="4"/>
        <v>3.234999999999999E-2</v>
      </c>
      <c r="P170" s="1">
        <f t="shared" si="5"/>
        <v>2.4969999999999999</v>
      </c>
    </row>
    <row r="171" spans="1:16" x14ac:dyDescent="0.25">
      <c r="A171" s="48">
        <v>42801</v>
      </c>
      <c r="B171" s="47">
        <v>0.46608796296296301</v>
      </c>
      <c r="C171" s="44">
        <v>191.16669999999999</v>
      </c>
      <c r="D171" s="44">
        <v>7.88</v>
      </c>
      <c r="E171" s="44">
        <v>5.4029999999999996</v>
      </c>
      <c r="F171" s="44">
        <v>14.686999999999999</v>
      </c>
      <c r="G171" s="5">
        <v>-4.4000000000000004</v>
      </c>
      <c r="H171" s="44">
        <v>3.0289999999999999</v>
      </c>
      <c r="I171" s="44">
        <v>8.08</v>
      </c>
      <c r="J171" s="44">
        <v>10.77</v>
      </c>
      <c r="K171" s="44">
        <v>110.2285</v>
      </c>
      <c r="L171" s="44">
        <v>29.97</v>
      </c>
      <c r="O171" s="69">
        <f t="shared" si="4"/>
        <v>1.6299999999999953E-2</v>
      </c>
      <c r="P171" s="1">
        <f t="shared" si="5"/>
        <v>2.7919999999999998</v>
      </c>
    </row>
    <row r="172" spans="1:16" x14ac:dyDescent="0.25">
      <c r="A172" s="48">
        <v>42801</v>
      </c>
      <c r="B172" s="47">
        <v>0.46620370370370368</v>
      </c>
      <c r="C172" s="44">
        <v>191.33330000000001</v>
      </c>
      <c r="D172" s="44">
        <v>7.88</v>
      </c>
      <c r="E172" s="44">
        <v>5.3650000000000002</v>
      </c>
      <c r="F172" s="44">
        <v>14.686999999999999</v>
      </c>
      <c r="G172" s="44">
        <v>-4</v>
      </c>
      <c r="H172" s="44">
        <v>3.0289999999999999</v>
      </c>
      <c r="I172" s="44">
        <v>8.08</v>
      </c>
      <c r="J172" s="44">
        <v>10.77</v>
      </c>
      <c r="K172" s="44">
        <v>110.2998</v>
      </c>
      <c r="L172" s="44">
        <v>29.97</v>
      </c>
      <c r="O172" s="69">
        <f t="shared" si="4"/>
        <v>3.7699999999999984E-2</v>
      </c>
      <c r="P172" s="1">
        <f t="shared" si="5"/>
        <v>2.7540000000000004</v>
      </c>
    </row>
    <row r="173" spans="1:16" x14ac:dyDescent="0.25">
      <c r="A173" s="48">
        <v>42801</v>
      </c>
      <c r="B173" s="47">
        <v>0.46631944444444445</v>
      </c>
      <c r="C173" s="44">
        <v>191.5</v>
      </c>
      <c r="D173" s="44">
        <v>7.88</v>
      </c>
      <c r="E173" s="44">
        <v>5.3650000000000002</v>
      </c>
      <c r="F173" s="44">
        <v>14.686999999999999</v>
      </c>
      <c r="G173" s="44">
        <v>-4.3</v>
      </c>
      <c r="H173" s="44">
        <v>3.0289999999999999</v>
      </c>
      <c r="I173" s="44">
        <v>8.08</v>
      </c>
      <c r="J173" s="44">
        <v>10.77</v>
      </c>
      <c r="K173" s="44">
        <v>110.25830000000001</v>
      </c>
      <c r="L173" s="44">
        <v>29.97</v>
      </c>
      <c r="O173" s="69">
        <f t="shared" si="4"/>
        <v>2.1650000000000003E-2</v>
      </c>
      <c r="P173" s="1">
        <f t="shared" si="5"/>
        <v>2.7540000000000004</v>
      </c>
    </row>
    <row r="174" spans="1:16" x14ac:dyDescent="0.25">
      <c r="A174" s="48">
        <v>42801</v>
      </c>
      <c r="B174" s="47">
        <v>0.46643518518518517</v>
      </c>
      <c r="C174" s="44">
        <v>191.66669999999999</v>
      </c>
      <c r="D174" s="44">
        <v>7.88</v>
      </c>
      <c r="E174" s="44">
        <v>5.2229999999999999</v>
      </c>
      <c r="F174" s="44">
        <v>14.686999999999999</v>
      </c>
      <c r="G174" s="44">
        <v>-4.2</v>
      </c>
      <c r="H174" s="44">
        <v>3.0289999999999999</v>
      </c>
      <c r="I174" s="44">
        <v>8.08</v>
      </c>
      <c r="J174" s="44">
        <v>10.76</v>
      </c>
      <c r="K174" s="44">
        <v>110.2098</v>
      </c>
      <c r="L174" s="44">
        <v>29.97</v>
      </c>
      <c r="O174" s="69">
        <f t="shared" si="4"/>
        <v>2.6999999999999968E-2</v>
      </c>
      <c r="P174" s="1">
        <f t="shared" si="5"/>
        <v>2.6120000000000001</v>
      </c>
    </row>
    <row r="175" spans="1:16" x14ac:dyDescent="0.25">
      <c r="A175" s="48">
        <v>42801</v>
      </c>
      <c r="B175" s="47">
        <v>0.46655092592592595</v>
      </c>
      <c r="C175" s="44">
        <v>191.83330000000001</v>
      </c>
      <c r="D175" s="44">
        <v>7.88</v>
      </c>
      <c r="E175" s="44">
        <v>5.032</v>
      </c>
      <c r="F175" s="44">
        <v>14.686999999999999</v>
      </c>
      <c r="G175" s="44">
        <v>-4.2</v>
      </c>
      <c r="H175" s="44">
        <v>3.0289999999999999</v>
      </c>
      <c r="I175" s="44">
        <v>8.08</v>
      </c>
      <c r="J175" s="44">
        <v>10.76</v>
      </c>
      <c r="K175" s="44">
        <v>110.1652</v>
      </c>
      <c r="L175" s="44">
        <v>29.97</v>
      </c>
      <c r="O175" s="69">
        <f t="shared" si="4"/>
        <v>2.6999999999999968E-2</v>
      </c>
      <c r="P175" s="1">
        <f t="shared" si="5"/>
        <v>2.4210000000000003</v>
      </c>
    </row>
    <row r="176" spans="1:16" x14ac:dyDescent="0.25">
      <c r="A176" s="48">
        <v>42801</v>
      </c>
      <c r="B176" s="47">
        <v>0.46666666666666662</v>
      </c>
      <c r="C176" s="44">
        <v>192</v>
      </c>
      <c r="D176" s="44">
        <v>7.88</v>
      </c>
      <c r="E176" s="44">
        <v>5.0430000000000001</v>
      </c>
      <c r="F176" s="44">
        <v>14.686999999999999</v>
      </c>
      <c r="G176" s="44">
        <v>-4.0999999999999996</v>
      </c>
      <c r="H176" s="44">
        <v>3.0289999999999999</v>
      </c>
      <c r="I176" s="44">
        <v>8.08</v>
      </c>
      <c r="J176" s="44">
        <v>10.76</v>
      </c>
      <c r="K176" s="44">
        <v>110.2081</v>
      </c>
      <c r="L176" s="44">
        <v>29.97</v>
      </c>
      <c r="O176" s="69">
        <f t="shared" si="4"/>
        <v>3.234999999999999E-2</v>
      </c>
      <c r="P176" s="1">
        <f t="shared" si="5"/>
        <v>2.4320000000000004</v>
      </c>
    </row>
    <row r="177" spans="1:16" x14ac:dyDescent="0.25">
      <c r="A177" s="48">
        <v>42801</v>
      </c>
      <c r="B177" s="47">
        <v>0.4667824074074074</v>
      </c>
      <c r="C177" s="44">
        <v>192.16669999999999</v>
      </c>
      <c r="D177" s="44">
        <v>7.88</v>
      </c>
      <c r="E177" s="44">
        <v>5.1029999999999998</v>
      </c>
      <c r="F177" s="44">
        <v>14.686999999999999</v>
      </c>
      <c r="G177" s="44">
        <v>-4.2</v>
      </c>
      <c r="H177" s="44">
        <v>3.0579999999999998</v>
      </c>
      <c r="I177" s="44">
        <v>8.08</v>
      </c>
      <c r="J177" s="44">
        <v>10.77</v>
      </c>
      <c r="K177" s="44">
        <v>110.223</v>
      </c>
      <c r="L177" s="44">
        <v>29.97</v>
      </c>
      <c r="O177" s="69">
        <f t="shared" ref="O177:O188" si="6">IF(G177="","",IF(G177*O$2+O$3&lt;0,0,G177*O$2+O$3))</f>
        <v>2.6999999999999968E-2</v>
      </c>
      <c r="P177" s="1">
        <f t="shared" ref="P177:P188" si="7">E177-P$4</f>
        <v>2.492</v>
      </c>
    </row>
    <row r="178" spans="1:16" x14ac:dyDescent="0.25">
      <c r="A178" s="48">
        <v>42801</v>
      </c>
      <c r="B178" s="47">
        <v>0.46689814814814817</v>
      </c>
      <c r="C178" s="44">
        <v>192.33330000000001</v>
      </c>
      <c r="D178" s="44">
        <v>7.87</v>
      </c>
      <c r="E178" s="44">
        <v>5.2229999999999999</v>
      </c>
      <c r="F178" s="44">
        <v>14.686999999999999</v>
      </c>
      <c r="G178" s="44">
        <v>-4.2</v>
      </c>
      <c r="H178" s="44">
        <v>3.0289999999999999</v>
      </c>
      <c r="I178" s="44">
        <v>8.09</v>
      </c>
      <c r="J178" s="44">
        <v>10.78</v>
      </c>
      <c r="K178" s="44">
        <v>110.4135</v>
      </c>
      <c r="L178" s="44">
        <v>29.98</v>
      </c>
      <c r="O178" s="69">
        <f t="shared" si="6"/>
        <v>2.6999999999999968E-2</v>
      </c>
      <c r="P178" s="1">
        <f t="shared" si="7"/>
        <v>2.6120000000000001</v>
      </c>
    </row>
    <row r="179" spans="1:16" x14ac:dyDescent="0.25">
      <c r="A179" s="48">
        <v>42801</v>
      </c>
      <c r="B179" s="47">
        <v>0.4670138888888889</v>
      </c>
      <c r="C179" s="44">
        <v>192.5</v>
      </c>
      <c r="D179" s="44">
        <v>7.88</v>
      </c>
      <c r="E179" s="44">
        <v>5.2290000000000001</v>
      </c>
      <c r="F179" s="44">
        <v>14.686999999999999</v>
      </c>
      <c r="G179" s="44">
        <v>-4.2</v>
      </c>
      <c r="H179" s="44">
        <v>3.0289999999999999</v>
      </c>
      <c r="I179" s="44">
        <v>8.09</v>
      </c>
      <c r="J179" s="44">
        <v>10.77</v>
      </c>
      <c r="K179" s="44">
        <v>110.2424</v>
      </c>
      <c r="L179" s="44">
        <v>29.96</v>
      </c>
      <c r="O179" s="69">
        <f t="shared" si="6"/>
        <v>2.6999999999999968E-2</v>
      </c>
      <c r="P179" s="1">
        <f t="shared" si="7"/>
        <v>2.6180000000000003</v>
      </c>
    </row>
    <row r="180" spans="1:16" x14ac:dyDescent="0.25">
      <c r="A180" s="48">
        <v>42801</v>
      </c>
      <c r="B180" s="47">
        <v>0.46712962962962962</v>
      </c>
      <c r="C180" s="44">
        <v>192.66669999999999</v>
      </c>
      <c r="D180" s="44">
        <v>7.87</v>
      </c>
      <c r="E180" s="44">
        <v>5.0490000000000004</v>
      </c>
      <c r="F180" s="44">
        <v>14.686999999999999</v>
      </c>
      <c r="G180" s="44">
        <v>-4.0999999999999996</v>
      </c>
      <c r="H180" s="44">
        <v>3.0579999999999998</v>
      </c>
      <c r="I180" s="44">
        <v>8.09</v>
      </c>
      <c r="J180" s="44">
        <v>10.76</v>
      </c>
      <c r="K180" s="44">
        <v>110.1481</v>
      </c>
      <c r="L180" s="44">
        <v>29.93</v>
      </c>
      <c r="O180" s="69">
        <f t="shared" si="6"/>
        <v>3.234999999999999E-2</v>
      </c>
      <c r="P180" s="1">
        <f t="shared" si="7"/>
        <v>2.4380000000000006</v>
      </c>
    </row>
    <row r="181" spans="1:16" x14ac:dyDescent="0.25">
      <c r="A181" s="48">
        <v>42801</v>
      </c>
      <c r="B181" s="47">
        <v>0.46724537037037034</v>
      </c>
      <c r="C181" s="44">
        <v>192.83330000000001</v>
      </c>
      <c r="D181" s="44">
        <v>7.87</v>
      </c>
      <c r="E181" s="44">
        <v>5.032</v>
      </c>
      <c r="F181" s="44">
        <v>14.686999999999999</v>
      </c>
      <c r="G181" s="44">
        <v>-4.2</v>
      </c>
      <c r="H181" s="44">
        <v>3.0289999999999999</v>
      </c>
      <c r="I181" s="44">
        <v>8.09</v>
      </c>
      <c r="J181" s="44">
        <v>10.78</v>
      </c>
      <c r="K181" s="44">
        <v>110.3811</v>
      </c>
      <c r="L181" s="44">
        <v>29.98</v>
      </c>
      <c r="O181" s="69">
        <f t="shared" si="6"/>
        <v>2.6999999999999968E-2</v>
      </c>
      <c r="P181" s="1">
        <f t="shared" si="7"/>
        <v>2.4210000000000003</v>
      </c>
    </row>
    <row r="182" spans="1:16" x14ac:dyDescent="0.25">
      <c r="A182" s="48">
        <v>42801</v>
      </c>
      <c r="B182" s="47">
        <v>0.46736111111111112</v>
      </c>
      <c r="C182" s="44">
        <v>193</v>
      </c>
      <c r="D182" s="44">
        <v>7.87</v>
      </c>
      <c r="E182" s="44">
        <v>5.0590000000000002</v>
      </c>
      <c r="F182" s="44">
        <v>14.686999999999999</v>
      </c>
      <c r="G182" s="44">
        <v>-4</v>
      </c>
      <c r="H182" s="44">
        <v>3.0579999999999998</v>
      </c>
      <c r="I182" s="44">
        <v>8.09</v>
      </c>
      <c r="J182" s="44">
        <v>10.77</v>
      </c>
      <c r="K182" s="44">
        <v>110.2394</v>
      </c>
      <c r="L182" s="44">
        <v>29.98</v>
      </c>
      <c r="O182" s="69">
        <f t="shared" si="6"/>
        <v>3.7699999999999984E-2</v>
      </c>
      <c r="P182" s="1">
        <f t="shared" si="7"/>
        <v>2.4480000000000004</v>
      </c>
    </row>
    <row r="183" spans="1:16" x14ac:dyDescent="0.25">
      <c r="A183" s="48">
        <v>42801</v>
      </c>
      <c r="B183" s="47">
        <v>0.46747685185185189</v>
      </c>
      <c r="C183" s="44">
        <v>193.16669999999999</v>
      </c>
      <c r="D183" s="44">
        <v>7.87</v>
      </c>
      <c r="E183" s="44">
        <v>5.1139999999999999</v>
      </c>
      <c r="F183" s="44">
        <v>14.686999999999999</v>
      </c>
      <c r="G183" s="44">
        <v>-4.3</v>
      </c>
      <c r="H183" s="44">
        <v>3.0289999999999999</v>
      </c>
      <c r="I183" s="44">
        <v>8.09</v>
      </c>
      <c r="J183" s="44">
        <v>10.77</v>
      </c>
      <c r="K183" s="44">
        <v>110.2762</v>
      </c>
      <c r="L183" s="44">
        <v>29.96</v>
      </c>
      <c r="O183" s="69">
        <f t="shared" si="6"/>
        <v>2.1650000000000003E-2</v>
      </c>
      <c r="P183" s="1">
        <f t="shared" si="7"/>
        <v>2.5030000000000001</v>
      </c>
    </row>
    <row r="184" spans="1:16" x14ac:dyDescent="0.25">
      <c r="A184" s="48">
        <v>42801</v>
      </c>
      <c r="B184" s="47">
        <v>0.46759259259259256</v>
      </c>
      <c r="C184" s="44">
        <v>193.33330000000001</v>
      </c>
      <c r="D184" s="44">
        <v>7.87</v>
      </c>
      <c r="E184" s="44">
        <v>5.1740000000000004</v>
      </c>
      <c r="F184" s="44">
        <v>14.686999999999999</v>
      </c>
      <c r="G184" s="44">
        <v>-4.3</v>
      </c>
      <c r="H184" s="44">
        <v>3.0579999999999998</v>
      </c>
      <c r="I184" s="44">
        <v>8.09</v>
      </c>
      <c r="J184" s="44">
        <v>10.78</v>
      </c>
      <c r="K184" s="44">
        <v>110.3439</v>
      </c>
      <c r="L184" s="44">
        <v>29.97</v>
      </c>
      <c r="O184" s="69">
        <f t="shared" si="6"/>
        <v>2.1650000000000003E-2</v>
      </c>
      <c r="P184" s="1">
        <f t="shared" si="7"/>
        <v>2.5630000000000006</v>
      </c>
    </row>
    <row r="185" spans="1:16" x14ac:dyDescent="0.25">
      <c r="A185" s="48">
        <v>42801</v>
      </c>
      <c r="B185" s="47">
        <v>0.46770833333333334</v>
      </c>
      <c r="C185" s="44">
        <v>193.5</v>
      </c>
      <c r="D185" s="44">
        <v>7.88</v>
      </c>
      <c r="E185" s="44">
        <v>5.2229999999999999</v>
      </c>
      <c r="F185" s="44">
        <v>14.686999999999999</v>
      </c>
      <c r="G185" s="44">
        <v>-4.3</v>
      </c>
      <c r="H185" s="44">
        <v>3.0289999999999999</v>
      </c>
      <c r="I185" s="44">
        <v>8.09</v>
      </c>
      <c r="J185" s="44">
        <v>10.77</v>
      </c>
      <c r="K185" s="44">
        <v>110.2976</v>
      </c>
      <c r="L185" s="44">
        <v>29.96</v>
      </c>
      <c r="O185" s="69">
        <f t="shared" si="6"/>
        <v>2.1650000000000003E-2</v>
      </c>
      <c r="P185" s="1">
        <f t="shared" si="7"/>
        <v>2.6120000000000001</v>
      </c>
    </row>
    <row r="186" spans="1:16" x14ac:dyDescent="0.25">
      <c r="A186" s="48">
        <v>42801</v>
      </c>
      <c r="B186" s="47">
        <v>0.46782407407407406</v>
      </c>
      <c r="C186" s="44">
        <v>193.66669999999999</v>
      </c>
      <c r="D186" s="44">
        <v>7.88</v>
      </c>
      <c r="E186" s="44">
        <v>5.1029999999999998</v>
      </c>
      <c r="F186" s="44">
        <v>14.686999999999999</v>
      </c>
      <c r="G186" s="44">
        <v>-4.0999999999999996</v>
      </c>
      <c r="H186" s="44">
        <v>3.0579999999999998</v>
      </c>
      <c r="I186" s="44">
        <v>8.09</v>
      </c>
      <c r="J186" s="44">
        <v>10.77</v>
      </c>
      <c r="K186" s="44">
        <v>110.2499</v>
      </c>
      <c r="L186" s="44">
        <v>29.96</v>
      </c>
      <c r="O186" s="69">
        <f t="shared" si="6"/>
        <v>3.234999999999999E-2</v>
      </c>
      <c r="P186" s="1">
        <f t="shared" si="7"/>
        <v>2.492</v>
      </c>
    </row>
    <row r="187" spans="1:16" x14ac:dyDescent="0.25">
      <c r="A187" s="48">
        <v>42801</v>
      </c>
      <c r="B187" s="47">
        <v>0.46793981481481484</v>
      </c>
      <c r="C187" s="44">
        <v>193.83330000000001</v>
      </c>
      <c r="D187" s="44">
        <v>7.87</v>
      </c>
      <c r="E187" s="44">
        <v>5.1360000000000001</v>
      </c>
      <c r="F187" s="44">
        <v>14.686999999999999</v>
      </c>
      <c r="G187" s="44">
        <v>-4.4000000000000004</v>
      </c>
      <c r="H187" s="44">
        <v>3.0579999999999998</v>
      </c>
      <c r="I187" s="44">
        <v>8.09</v>
      </c>
      <c r="J187" s="44">
        <v>10.77</v>
      </c>
      <c r="K187" s="44">
        <v>110.2051</v>
      </c>
      <c r="L187" s="44">
        <v>29.96</v>
      </c>
      <c r="O187" s="69">
        <f t="shared" si="6"/>
        <v>1.6299999999999953E-2</v>
      </c>
      <c r="P187" s="1">
        <f t="shared" si="7"/>
        <v>2.5250000000000004</v>
      </c>
    </row>
    <row r="188" spans="1:16" x14ac:dyDescent="0.25">
      <c r="A188" s="48">
        <v>42801</v>
      </c>
      <c r="B188" s="47">
        <v>0.4680555555555555</v>
      </c>
      <c r="C188" s="44">
        <v>194</v>
      </c>
      <c r="D188" s="44">
        <v>7.87</v>
      </c>
      <c r="E188" s="44">
        <v>5.2889999999999997</v>
      </c>
      <c r="F188" s="44">
        <v>14.686999999999999</v>
      </c>
      <c r="G188" s="44">
        <v>-3.5</v>
      </c>
      <c r="H188" s="44">
        <v>3.0289999999999999</v>
      </c>
      <c r="I188" s="44">
        <v>8.09</v>
      </c>
      <c r="J188" s="44">
        <v>10.78</v>
      </c>
      <c r="K188" s="44">
        <v>110.3052</v>
      </c>
      <c r="L188" s="44">
        <v>29.97</v>
      </c>
      <c r="O188" s="69">
        <f t="shared" si="6"/>
        <v>6.444999999999998E-2</v>
      </c>
      <c r="P188" s="1">
        <f t="shared" si="7"/>
        <v>2.6779999999999999</v>
      </c>
    </row>
    <row r="189" spans="1:16" x14ac:dyDescent="0.25">
      <c r="A189" s="48">
        <v>42801</v>
      </c>
      <c r="B189" s="47">
        <v>0.46817129629629628</v>
      </c>
      <c r="C189" s="44">
        <v>194.16669999999999</v>
      </c>
      <c r="D189" s="44">
        <v>7.88</v>
      </c>
      <c r="E189" s="44">
        <v>5.43</v>
      </c>
      <c r="F189" s="44">
        <v>14.686999999999999</v>
      </c>
      <c r="G189" s="44">
        <v>-4.2</v>
      </c>
      <c r="H189" s="44">
        <v>3.0289999999999999</v>
      </c>
      <c r="I189" s="44">
        <v>8.09</v>
      </c>
      <c r="J189" s="44">
        <v>10.78</v>
      </c>
      <c r="K189" s="44">
        <v>110.3886</v>
      </c>
      <c r="L189" s="44">
        <v>29.99</v>
      </c>
      <c r="O189" s="69">
        <f t="shared" ref="O189:O190" si="8">IF(G189="","",IF(G189*O$2+O$3&lt;0,0,G189*O$2+O$3))</f>
        <v>2.6999999999999968E-2</v>
      </c>
      <c r="P189" s="1">
        <f t="shared" ref="P189:P190" si="9">E189-P$4</f>
        <v>2.819</v>
      </c>
    </row>
    <row r="190" spans="1:16" x14ac:dyDescent="0.25">
      <c r="A190" s="48">
        <v>42801</v>
      </c>
      <c r="B190" s="47">
        <v>0.46828703703703706</v>
      </c>
      <c r="C190" s="44">
        <v>194.33330000000001</v>
      </c>
      <c r="D190" s="44">
        <v>7.88</v>
      </c>
      <c r="E190" s="44">
        <v>4.1109999999999998</v>
      </c>
      <c r="F190" s="44">
        <v>14.686999999999999</v>
      </c>
      <c r="G190" s="44">
        <v>-4.0999999999999996</v>
      </c>
      <c r="H190" s="44">
        <v>3.0289999999999999</v>
      </c>
      <c r="I190" s="44">
        <v>8.09</v>
      </c>
      <c r="J190" s="44">
        <v>10.78</v>
      </c>
      <c r="K190" s="44">
        <v>110.34</v>
      </c>
      <c r="L190" s="44">
        <v>29.98</v>
      </c>
      <c r="O190" s="69">
        <f t="shared" si="8"/>
        <v>3.234999999999999E-2</v>
      </c>
      <c r="P190" s="1">
        <f t="shared" si="9"/>
        <v>1.5</v>
      </c>
    </row>
    <row r="191" spans="1:16" x14ac:dyDescent="0.25">
      <c r="A191" s="37"/>
      <c r="B191" s="47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64"/>
      <c r="P191" s="1">
        <f t="shared" ref="P137:P200" si="10">E191</f>
        <v>0</v>
      </c>
    </row>
    <row r="192" spans="1:16" x14ac:dyDescent="0.25">
      <c r="A192" s="48"/>
      <c r="B192" s="47"/>
      <c r="O192" s="64"/>
      <c r="P192" s="1">
        <f t="shared" si="10"/>
        <v>0</v>
      </c>
    </row>
    <row r="193" spans="1:16" x14ac:dyDescent="0.25">
      <c r="A193" s="48"/>
      <c r="B193" s="47"/>
      <c r="O193" s="64"/>
      <c r="P193" s="1">
        <f t="shared" si="10"/>
        <v>0</v>
      </c>
    </row>
    <row r="194" spans="1:16" x14ac:dyDescent="0.25">
      <c r="A194" s="48"/>
      <c r="B194" s="47"/>
      <c r="O194" s="64"/>
      <c r="P194" s="1">
        <f t="shared" si="10"/>
        <v>0</v>
      </c>
    </row>
    <row r="195" spans="1:16" x14ac:dyDescent="0.25">
      <c r="A195" s="48"/>
      <c r="B195" s="47"/>
      <c r="O195" s="64"/>
      <c r="P195" s="1">
        <f t="shared" si="10"/>
        <v>0</v>
      </c>
    </row>
    <row r="196" spans="1:16" x14ac:dyDescent="0.25">
      <c r="A196" s="48"/>
      <c r="B196" s="47"/>
      <c r="O196" s="64"/>
      <c r="P196" s="1">
        <f t="shared" si="10"/>
        <v>0</v>
      </c>
    </row>
    <row r="197" spans="1:16" x14ac:dyDescent="0.25">
      <c r="A197" s="48"/>
      <c r="B197" s="47"/>
      <c r="O197" s="64"/>
      <c r="P197" s="1">
        <f t="shared" si="10"/>
        <v>0</v>
      </c>
    </row>
    <row r="198" spans="1:16" x14ac:dyDescent="0.25">
      <c r="A198" s="48"/>
      <c r="B198" s="47"/>
      <c r="O198" s="64"/>
      <c r="P198" s="1">
        <f t="shared" si="10"/>
        <v>0</v>
      </c>
    </row>
    <row r="199" spans="1:16" x14ac:dyDescent="0.25">
      <c r="A199" s="48"/>
      <c r="B199" s="47"/>
      <c r="O199" s="64"/>
      <c r="P199" s="1">
        <f t="shared" si="10"/>
        <v>0</v>
      </c>
    </row>
    <row r="200" spans="1:16" x14ac:dyDescent="0.25">
      <c r="A200" s="48"/>
      <c r="B200" s="47"/>
      <c r="O200" s="64"/>
      <c r="P200" s="1">
        <f t="shared" si="10"/>
        <v>0</v>
      </c>
    </row>
    <row r="201" spans="1:16" x14ac:dyDescent="0.25">
      <c r="A201" s="48"/>
      <c r="B201" s="47"/>
      <c r="O201" s="64"/>
      <c r="P201" s="1">
        <f t="shared" ref="P201:P255" si="11">E201</f>
        <v>0</v>
      </c>
    </row>
    <row r="202" spans="1:16" x14ac:dyDescent="0.25">
      <c r="A202" s="48"/>
      <c r="B202" s="47"/>
      <c r="O202" s="64"/>
      <c r="P202" s="1">
        <f t="shared" si="11"/>
        <v>0</v>
      </c>
    </row>
    <row r="203" spans="1:16" x14ac:dyDescent="0.25">
      <c r="A203" s="48"/>
      <c r="B203" s="47"/>
      <c r="O203" s="64"/>
      <c r="P203" s="1">
        <f t="shared" si="11"/>
        <v>0</v>
      </c>
    </row>
    <row r="204" spans="1:16" x14ac:dyDescent="0.25">
      <c r="A204" s="48"/>
      <c r="B204" s="47"/>
      <c r="O204" s="64"/>
      <c r="P204" s="1">
        <f t="shared" si="11"/>
        <v>0</v>
      </c>
    </row>
    <row r="205" spans="1:16" x14ac:dyDescent="0.25">
      <c r="A205" s="48"/>
      <c r="B205" s="47"/>
      <c r="O205" s="64"/>
      <c r="P205" s="1">
        <f t="shared" si="11"/>
        <v>0</v>
      </c>
    </row>
    <row r="206" spans="1:16" x14ac:dyDescent="0.25">
      <c r="A206" s="48"/>
      <c r="B206" s="47"/>
      <c r="O206" s="64"/>
      <c r="P206" s="1">
        <f t="shared" si="11"/>
        <v>0</v>
      </c>
    </row>
    <row r="207" spans="1:16" x14ac:dyDescent="0.25">
      <c r="A207" s="48"/>
      <c r="B207" s="47"/>
      <c r="O207" s="64"/>
      <c r="P207" s="1">
        <f t="shared" si="11"/>
        <v>0</v>
      </c>
    </row>
    <row r="208" spans="1:16" x14ac:dyDescent="0.25">
      <c r="A208" s="48"/>
      <c r="B208" s="47"/>
      <c r="O208" s="64"/>
      <c r="P208" s="1">
        <f t="shared" si="11"/>
        <v>0</v>
      </c>
    </row>
    <row r="209" spans="1:16" x14ac:dyDescent="0.25">
      <c r="A209" s="48"/>
      <c r="B209" s="47"/>
      <c r="O209" s="64"/>
      <c r="P209" s="1">
        <f t="shared" si="11"/>
        <v>0</v>
      </c>
    </row>
    <row r="210" spans="1:16" x14ac:dyDescent="0.25">
      <c r="A210" s="48"/>
      <c r="B210" s="47"/>
      <c r="O210" s="64"/>
      <c r="P210" s="1">
        <f t="shared" si="11"/>
        <v>0</v>
      </c>
    </row>
    <row r="211" spans="1:16" x14ac:dyDescent="0.25">
      <c r="A211" s="48"/>
      <c r="B211" s="47"/>
      <c r="O211" s="64"/>
      <c r="P211" s="1">
        <f t="shared" si="11"/>
        <v>0</v>
      </c>
    </row>
    <row r="212" spans="1:16" x14ac:dyDescent="0.25">
      <c r="A212" s="48"/>
      <c r="B212" s="47"/>
      <c r="O212" s="64"/>
      <c r="P212" s="1">
        <f t="shared" si="11"/>
        <v>0</v>
      </c>
    </row>
    <row r="213" spans="1:16" x14ac:dyDescent="0.25">
      <c r="A213" s="48"/>
      <c r="B213" s="47"/>
      <c r="O213" s="64"/>
      <c r="P213" s="1">
        <f t="shared" si="11"/>
        <v>0</v>
      </c>
    </row>
    <row r="214" spans="1:16" x14ac:dyDescent="0.25">
      <c r="A214" s="48"/>
      <c r="B214" s="47"/>
      <c r="O214" s="64"/>
      <c r="P214" s="1">
        <f t="shared" si="11"/>
        <v>0</v>
      </c>
    </row>
    <row r="215" spans="1:16" x14ac:dyDescent="0.25">
      <c r="A215" s="48"/>
      <c r="B215" s="47"/>
      <c r="O215" s="64"/>
      <c r="P215" s="1">
        <f t="shared" si="11"/>
        <v>0</v>
      </c>
    </row>
    <row r="216" spans="1:16" x14ac:dyDescent="0.25">
      <c r="A216" s="48"/>
      <c r="B216" s="47"/>
      <c r="O216" s="64"/>
      <c r="P216" s="1">
        <f t="shared" si="11"/>
        <v>0</v>
      </c>
    </row>
    <row r="217" spans="1:16" x14ac:dyDescent="0.25">
      <c r="A217" s="48"/>
      <c r="B217" s="47"/>
      <c r="O217" s="64"/>
      <c r="P217" s="1">
        <f t="shared" si="11"/>
        <v>0</v>
      </c>
    </row>
    <row r="218" spans="1:16" x14ac:dyDescent="0.25">
      <c r="A218" s="48"/>
      <c r="B218" s="47"/>
      <c r="O218" s="64"/>
      <c r="P218" s="1">
        <f t="shared" si="11"/>
        <v>0</v>
      </c>
    </row>
    <row r="219" spans="1:16" x14ac:dyDescent="0.25">
      <c r="A219" s="48"/>
      <c r="B219" s="47"/>
      <c r="O219" s="64"/>
      <c r="P219" s="1">
        <f t="shared" si="11"/>
        <v>0</v>
      </c>
    </row>
    <row r="220" spans="1:16" x14ac:dyDescent="0.25">
      <c r="A220" s="48"/>
      <c r="B220" s="47"/>
      <c r="O220" s="64"/>
      <c r="P220" s="1">
        <f t="shared" si="11"/>
        <v>0</v>
      </c>
    </row>
    <row r="221" spans="1:16" x14ac:dyDescent="0.25">
      <c r="A221" s="48"/>
      <c r="B221" s="47"/>
      <c r="O221" s="64"/>
      <c r="P221" s="1">
        <f t="shared" si="11"/>
        <v>0</v>
      </c>
    </row>
    <row r="222" spans="1:16" x14ac:dyDescent="0.25">
      <c r="A222" s="48"/>
      <c r="B222" s="47"/>
      <c r="O222" s="64"/>
      <c r="P222" s="1">
        <f t="shared" si="11"/>
        <v>0</v>
      </c>
    </row>
    <row r="223" spans="1:16" x14ac:dyDescent="0.25">
      <c r="A223" s="48"/>
      <c r="B223" s="47"/>
      <c r="O223" s="64"/>
      <c r="P223" s="1">
        <f t="shared" si="11"/>
        <v>0</v>
      </c>
    </row>
    <row r="224" spans="1:16" x14ac:dyDescent="0.25">
      <c r="A224" s="48"/>
      <c r="B224" s="47"/>
      <c r="O224" s="64"/>
      <c r="P224" s="1">
        <f t="shared" si="11"/>
        <v>0</v>
      </c>
    </row>
    <row r="225" spans="1:16" x14ac:dyDescent="0.25">
      <c r="A225" s="48"/>
      <c r="B225" s="47"/>
      <c r="O225" s="64"/>
      <c r="P225" s="1">
        <f t="shared" si="11"/>
        <v>0</v>
      </c>
    </row>
    <row r="226" spans="1:16" x14ac:dyDescent="0.25">
      <c r="A226" s="48"/>
      <c r="B226" s="47"/>
      <c r="O226" s="64"/>
      <c r="P226" s="1">
        <f t="shared" si="11"/>
        <v>0</v>
      </c>
    </row>
    <row r="227" spans="1:16" x14ac:dyDescent="0.25">
      <c r="A227" s="48"/>
      <c r="B227" s="47"/>
      <c r="O227" s="64"/>
      <c r="P227" s="1">
        <f t="shared" si="11"/>
        <v>0</v>
      </c>
    </row>
    <row r="228" spans="1:16" x14ac:dyDescent="0.25">
      <c r="A228" s="48"/>
      <c r="B228" s="47"/>
      <c r="O228" s="64"/>
      <c r="P228" s="1">
        <f t="shared" si="11"/>
        <v>0</v>
      </c>
    </row>
    <row r="229" spans="1:16" x14ac:dyDescent="0.25">
      <c r="A229" s="48"/>
      <c r="B229" s="47"/>
      <c r="O229" s="64"/>
      <c r="P229" s="1">
        <f t="shared" si="11"/>
        <v>0</v>
      </c>
    </row>
    <row r="230" spans="1:16" x14ac:dyDescent="0.25">
      <c r="A230" s="48"/>
      <c r="B230" s="47"/>
      <c r="O230" s="64"/>
      <c r="P230" s="1">
        <f t="shared" si="11"/>
        <v>0</v>
      </c>
    </row>
    <row r="231" spans="1:16" x14ac:dyDescent="0.25">
      <c r="A231" s="48"/>
      <c r="B231" s="47"/>
      <c r="P231" s="1">
        <f t="shared" si="11"/>
        <v>0</v>
      </c>
    </row>
    <row r="232" spans="1:16" x14ac:dyDescent="0.25">
      <c r="A232" s="48"/>
      <c r="B232" s="47"/>
      <c r="P232" s="1">
        <f t="shared" si="11"/>
        <v>0</v>
      </c>
    </row>
    <row r="233" spans="1:16" x14ac:dyDescent="0.25">
      <c r="A233" s="48"/>
      <c r="B233" s="47"/>
      <c r="P233" s="1">
        <f t="shared" si="11"/>
        <v>0</v>
      </c>
    </row>
    <row r="234" spans="1:16" x14ac:dyDescent="0.25">
      <c r="A234" s="48"/>
      <c r="B234" s="47"/>
      <c r="P234" s="1">
        <f t="shared" si="11"/>
        <v>0</v>
      </c>
    </row>
    <row r="235" spans="1:16" x14ac:dyDescent="0.25">
      <c r="A235" s="48"/>
      <c r="B235" s="47"/>
      <c r="P235" s="1">
        <f t="shared" si="11"/>
        <v>0</v>
      </c>
    </row>
    <row r="236" spans="1:16" x14ac:dyDescent="0.25">
      <c r="A236" s="48"/>
      <c r="B236" s="47"/>
      <c r="P236" s="1">
        <f t="shared" si="11"/>
        <v>0</v>
      </c>
    </row>
    <row r="237" spans="1:16" x14ac:dyDescent="0.25">
      <c r="A237" s="48"/>
      <c r="B237" s="47"/>
      <c r="P237" s="1">
        <f t="shared" si="11"/>
        <v>0</v>
      </c>
    </row>
    <row r="238" spans="1:16" x14ac:dyDescent="0.25">
      <c r="A238" s="48"/>
      <c r="B238" s="47"/>
      <c r="P238" s="1">
        <f t="shared" si="11"/>
        <v>0</v>
      </c>
    </row>
    <row r="239" spans="1:16" x14ac:dyDescent="0.25">
      <c r="A239" s="45"/>
      <c r="B239" s="47"/>
      <c r="C239" s="46"/>
      <c r="D239" s="46"/>
      <c r="E239" s="46"/>
      <c r="F239" s="46"/>
      <c r="G239" s="46"/>
      <c r="H239" s="46"/>
      <c r="I239" s="46"/>
      <c r="J239" s="46"/>
      <c r="K239" s="46"/>
      <c r="L239" s="46"/>
      <c r="M239" s="51"/>
      <c r="N239" s="51"/>
      <c r="P239" s="1">
        <f t="shared" si="11"/>
        <v>0</v>
      </c>
    </row>
    <row r="240" spans="1:16" x14ac:dyDescent="0.25">
      <c r="A240" s="45"/>
      <c r="B240" s="47"/>
      <c r="C240" s="46"/>
      <c r="D240" s="46"/>
      <c r="E240" s="46"/>
      <c r="F240" s="46"/>
      <c r="G240" s="46"/>
      <c r="H240" s="46"/>
      <c r="I240" s="46"/>
      <c r="J240" s="46"/>
      <c r="K240" s="46"/>
      <c r="L240" s="46"/>
      <c r="M240" s="51"/>
      <c r="N240" s="51"/>
      <c r="P240" s="1">
        <f t="shared" si="11"/>
        <v>0</v>
      </c>
    </row>
    <row r="241" spans="1:16" x14ac:dyDescent="0.25">
      <c r="A241" s="45"/>
      <c r="B241" s="47"/>
      <c r="C241" s="46"/>
      <c r="D241" s="46"/>
      <c r="E241" s="46"/>
      <c r="F241" s="46"/>
      <c r="G241" s="46"/>
      <c r="H241" s="46"/>
      <c r="I241" s="46"/>
      <c r="J241" s="46"/>
      <c r="K241" s="46"/>
      <c r="L241" s="46"/>
      <c r="M241" s="51"/>
      <c r="N241" s="51"/>
      <c r="P241" s="1">
        <f t="shared" si="11"/>
        <v>0</v>
      </c>
    </row>
    <row r="242" spans="1:16" x14ac:dyDescent="0.25">
      <c r="A242" s="45"/>
      <c r="B242" s="47"/>
      <c r="C242" s="46"/>
      <c r="D242" s="46"/>
      <c r="E242" s="46"/>
      <c r="F242" s="46"/>
      <c r="G242" s="46"/>
      <c r="H242" s="46"/>
      <c r="I242" s="46"/>
      <c r="J242" s="46"/>
      <c r="K242" s="46"/>
      <c r="L242" s="46"/>
      <c r="M242" s="51"/>
      <c r="N242" s="51"/>
      <c r="P242" s="1">
        <f t="shared" si="11"/>
        <v>0</v>
      </c>
    </row>
    <row r="243" spans="1:16" x14ac:dyDescent="0.25">
      <c r="A243" s="45"/>
      <c r="B243" s="47"/>
      <c r="C243" s="46"/>
      <c r="D243" s="46"/>
      <c r="E243" s="46"/>
      <c r="F243" s="46"/>
      <c r="G243" s="46"/>
      <c r="H243" s="46"/>
      <c r="I243" s="46"/>
      <c r="J243" s="46"/>
      <c r="K243" s="46"/>
      <c r="L243" s="46"/>
      <c r="M243" s="51"/>
      <c r="N243" s="51"/>
      <c r="P243" s="1">
        <f t="shared" si="11"/>
        <v>0</v>
      </c>
    </row>
    <row r="244" spans="1:16" x14ac:dyDescent="0.25">
      <c r="A244" s="45"/>
      <c r="B244" s="47"/>
      <c r="C244" s="46"/>
      <c r="D244" s="46"/>
      <c r="E244" s="46"/>
      <c r="F244" s="46"/>
      <c r="G244" s="46"/>
      <c r="H244" s="46"/>
      <c r="I244" s="46"/>
      <c r="J244" s="46"/>
      <c r="K244" s="46"/>
      <c r="L244" s="46"/>
      <c r="M244" s="51"/>
      <c r="N244" s="51"/>
      <c r="P244" s="1">
        <f t="shared" si="11"/>
        <v>0</v>
      </c>
    </row>
    <row r="245" spans="1:16" x14ac:dyDescent="0.25">
      <c r="A245" s="45"/>
      <c r="B245" s="47"/>
      <c r="C245" s="46"/>
      <c r="D245" s="46"/>
      <c r="E245" s="46"/>
      <c r="F245" s="46"/>
      <c r="G245" s="46"/>
      <c r="H245" s="46"/>
      <c r="I245" s="46"/>
      <c r="J245" s="46"/>
      <c r="K245" s="46"/>
      <c r="L245" s="46"/>
      <c r="M245" s="51"/>
      <c r="N245" s="51"/>
      <c r="P245" s="1">
        <f t="shared" si="11"/>
        <v>0</v>
      </c>
    </row>
    <row r="246" spans="1:16" x14ac:dyDescent="0.25">
      <c r="A246" s="45"/>
      <c r="B246" s="47"/>
      <c r="C246" s="46"/>
      <c r="D246" s="46"/>
      <c r="E246" s="46"/>
      <c r="F246" s="46"/>
      <c r="G246" s="46"/>
      <c r="H246" s="46"/>
      <c r="I246" s="46"/>
      <c r="J246" s="46"/>
      <c r="K246" s="46"/>
      <c r="L246" s="46"/>
      <c r="M246" s="51"/>
      <c r="N246" s="51"/>
      <c r="P246" s="1">
        <f t="shared" si="11"/>
        <v>0</v>
      </c>
    </row>
    <row r="247" spans="1:16" x14ac:dyDescent="0.25">
      <c r="A247" s="45"/>
      <c r="B247" s="47"/>
      <c r="C247" s="46"/>
      <c r="D247" s="46"/>
      <c r="E247" s="46"/>
      <c r="F247" s="46"/>
      <c r="G247" s="46"/>
      <c r="H247" s="46"/>
      <c r="I247" s="46"/>
      <c r="J247" s="46"/>
      <c r="K247" s="46"/>
      <c r="L247" s="46"/>
      <c r="M247" s="51"/>
      <c r="N247" s="51"/>
      <c r="P247" s="1">
        <f t="shared" si="11"/>
        <v>0</v>
      </c>
    </row>
    <row r="248" spans="1:16" x14ac:dyDescent="0.25">
      <c r="A248" s="45"/>
      <c r="B248" s="47"/>
      <c r="C248" s="46"/>
      <c r="D248" s="46"/>
      <c r="E248" s="46"/>
      <c r="F248" s="46"/>
      <c r="G248" s="46"/>
      <c r="H248" s="46"/>
      <c r="I248" s="46"/>
      <c r="J248" s="46"/>
      <c r="K248" s="46"/>
      <c r="L248" s="46"/>
      <c r="M248" s="51"/>
      <c r="N248" s="51"/>
      <c r="P248" s="1">
        <f t="shared" si="11"/>
        <v>0</v>
      </c>
    </row>
    <row r="249" spans="1:16" x14ac:dyDescent="0.25">
      <c r="A249" s="45"/>
      <c r="B249" s="47"/>
      <c r="C249" s="46"/>
      <c r="D249" s="46"/>
      <c r="E249" s="46"/>
      <c r="F249" s="46"/>
      <c r="G249" s="46"/>
      <c r="H249" s="46"/>
      <c r="I249" s="46"/>
      <c r="J249" s="46"/>
      <c r="K249" s="46"/>
      <c r="L249" s="46"/>
      <c r="M249" s="51"/>
      <c r="N249" s="51"/>
      <c r="P249" s="1">
        <f t="shared" si="11"/>
        <v>0</v>
      </c>
    </row>
    <row r="250" spans="1:16" x14ac:dyDescent="0.25">
      <c r="A250" s="45"/>
      <c r="B250" s="47"/>
      <c r="C250" s="46"/>
      <c r="D250" s="46"/>
      <c r="E250" s="46"/>
      <c r="F250" s="46"/>
      <c r="G250" s="46"/>
      <c r="H250" s="46"/>
      <c r="I250" s="46"/>
      <c r="J250" s="46"/>
      <c r="K250" s="46"/>
      <c r="L250" s="46"/>
      <c r="M250" s="51"/>
      <c r="N250" s="51"/>
      <c r="P250" s="1">
        <f t="shared" si="11"/>
        <v>0</v>
      </c>
    </row>
    <row r="251" spans="1:16" x14ac:dyDescent="0.25">
      <c r="A251" s="45"/>
      <c r="B251" s="47"/>
      <c r="C251" s="46"/>
      <c r="D251" s="46"/>
      <c r="E251" s="46"/>
      <c r="F251" s="46"/>
      <c r="G251" s="46"/>
      <c r="H251" s="46"/>
      <c r="I251" s="46"/>
      <c r="J251" s="46"/>
      <c r="K251" s="46"/>
      <c r="L251" s="46"/>
      <c r="M251" s="51"/>
      <c r="N251" s="51"/>
      <c r="P251" s="1">
        <f t="shared" si="11"/>
        <v>0</v>
      </c>
    </row>
    <row r="252" spans="1:16" x14ac:dyDescent="0.25">
      <c r="A252" s="45"/>
      <c r="B252" s="47"/>
      <c r="C252" s="46"/>
      <c r="D252" s="46"/>
      <c r="E252" s="46"/>
      <c r="F252" s="46"/>
      <c r="G252" s="46"/>
      <c r="H252" s="46"/>
      <c r="I252" s="46"/>
      <c r="J252" s="46"/>
      <c r="K252" s="46"/>
      <c r="L252" s="46"/>
      <c r="M252" s="51"/>
      <c r="N252" s="51"/>
      <c r="P252" s="1">
        <f t="shared" si="11"/>
        <v>0</v>
      </c>
    </row>
    <row r="253" spans="1:16" x14ac:dyDescent="0.25">
      <c r="A253" s="45"/>
      <c r="B253" s="47"/>
      <c r="C253" s="46"/>
      <c r="D253" s="46"/>
      <c r="E253" s="46"/>
      <c r="F253" s="46"/>
      <c r="G253" s="46"/>
      <c r="H253" s="46"/>
      <c r="I253" s="46"/>
      <c r="J253" s="46"/>
      <c r="K253" s="46"/>
      <c r="L253" s="46"/>
      <c r="M253" s="51"/>
      <c r="N253" s="51"/>
      <c r="P253" s="1">
        <f t="shared" si="11"/>
        <v>0</v>
      </c>
    </row>
    <row r="254" spans="1:16" x14ac:dyDescent="0.25">
      <c r="A254" s="45"/>
      <c r="B254" s="47"/>
      <c r="C254" s="46"/>
      <c r="D254" s="46"/>
      <c r="E254" s="46"/>
      <c r="F254" s="46"/>
      <c r="G254" s="46"/>
      <c r="H254" s="46"/>
      <c r="I254" s="46"/>
      <c r="J254" s="46"/>
      <c r="K254" s="46"/>
      <c r="L254" s="46"/>
      <c r="M254" s="51"/>
      <c r="N254" s="51"/>
      <c r="P254" s="1">
        <f t="shared" si="11"/>
        <v>0</v>
      </c>
    </row>
    <row r="255" spans="1:16" x14ac:dyDescent="0.25">
      <c r="A255" s="45"/>
      <c r="B255" s="47"/>
      <c r="C255" s="46"/>
      <c r="D255" s="46"/>
      <c r="E255" s="46"/>
      <c r="F255" s="46"/>
      <c r="G255" s="46"/>
      <c r="H255" s="46"/>
      <c r="I255" s="46"/>
      <c r="J255" s="46"/>
      <c r="K255" s="46"/>
      <c r="L255" s="46"/>
      <c r="M255" s="51"/>
      <c r="N255" s="51"/>
      <c r="P255" s="1">
        <f t="shared" si="11"/>
        <v>0</v>
      </c>
    </row>
  </sheetData>
  <autoFilter ref="A7:L180"/>
  <pageMargins left="0.7" right="0.7" top="0.75" bottom="0.75" header="0.3" footer="0.3"/>
  <pageSetup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07"/>
  <sheetViews>
    <sheetView zoomScale="80" zoomScaleNormal="80" workbookViewId="0">
      <selection activeCell="A8" sqref="A8:P184"/>
    </sheetView>
  </sheetViews>
  <sheetFormatPr defaultRowHeight="15" x14ac:dyDescent="0.25"/>
  <cols>
    <col min="1" max="1" width="16" style="8" customWidth="1"/>
    <col min="2" max="2" width="11.5703125" style="8" bestFit="1" customWidth="1"/>
    <col min="3" max="12" width="9.140625" style="8"/>
    <col min="13" max="14" width="9.140625" style="64"/>
    <col min="15" max="15" width="9.140625" style="8"/>
    <col min="16" max="16" width="9.5703125" style="8" bestFit="1" customWidth="1"/>
    <col min="17" max="16384" width="9.140625" style="8"/>
  </cols>
  <sheetData>
    <row r="1" spans="1:16" x14ac:dyDescent="0.25">
      <c r="A1" s="2" t="s">
        <v>34</v>
      </c>
      <c r="B1" s="8" t="s">
        <v>35</v>
      </c>
      <c r="O1" s="64" t="s">
        <v>47</v>
      </c>
      <c r="P1" s="64"/>
    </row>
    <row r="2" spans="1:16" x14ac:dyDescent="0.25">
      <c r="A2" s="2" t="str">
        <f>CONCATENATE(B1,B2)</f>
        <v>CV62-2 3/7/2017</v>
      </c>
      <c r="B2" s="54" t="str">
        <f>CONCATENATE(" ",MONTH(A8),"/",DAY(A8),"/",YEAR(A8))</f>
        <v xml:space="preserve"> 3/7/2017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  <c r="K2" s="8" t="s">
        <v>11</v>
      </c>
      <c r="L2" s="8" t="s">
        <v>12</v>
      </c>
      <c r="N2" s="70" t="s">
        <v>50</v>
      </c>
      <c r="O2" s="64">
        <v>5.3499999999999999E-2</v>
      </c>
      <c r="P2" s="64"/>
    </row>
    <row r="3" spans="1:16" x14ac:dyDescent="0.25">
      <c r="D3" s="8" t="s">
        <v>13</v>
      </c>
      <c r="E3" s="8" t="s">
        <v>14</v>
      </c>
      <c r="F3" s="8" t="s">
        <v>15</v>
      </c>
      <c r="G3" s="8" t="s">
        <v>16</v>
      </c>
      <c r="H3" s="8" t="s">
        <v>17</v>
      </c>
      <c r="I3" s="8" t="s">
        <v>2</v>
      </c>
      <c r="J3" s="8" t="s">
        <v>18</v>
      </c>
      <c r="K3" s="8" t="s">
        <v>19</v>
      </c>
      <c r="L3" s="8" t="s">
        <v>20</v>
      </c>
      <c r="N3" s="70" t="s">
        <v>51</v>
      </c>
      <c r="O3" s="64">
        <v>0.25169999999999998</v>
      </c>
      <c r="P3" s="64"/>
    </row>
    <row r="4" spans="1:16" x14ac:dyDescent="0.25">
      <c r="A4" s="8" t="s">
        <v>21</v>
      </c>
      <c r="B4" s="8" t="s">
        <v>22</v>
      </c>
      <c r="C4" s="8" t="s">
        <v>23</v>
      </c>
      <c r="D4" s="8" t="s">
        <v>26</v>
      </c>
      <c r="E4" s="8" t="s">
        <v>27</v>
      </c>
      <c r="F4" s="8" t="s">
        <v>28</v>
      </c>
      <c r="G4" s="8" t="s">
        <v>29</v>
      </c>
      <c r="H4" s="8" t="s">
        <v>1</v>
      </c>
      <c r="I4" s="8" t="s">
        <v>2</v>
      </c>
      <c r="J4" s="8" t="s">
        <v>24</v>
      </c>
      <c r="K4" s="8" t="s">
        <v>25</v>
      </c>
      <c r="L4" s="8" t="s">
        <v>30</v>
      </c>
      <c r="O4" s="64"/>
      <c r="P4" s="68">
        <f>P6</f>
        <v>1.4390000000000001</v>
      </c>
    </row>
    <row r="5" spans="1:16" x14ac:dyDescent="0.25">
      <c r="O5" s="64"/>
      <c r="P5" s="1">
        <f>MIN(E8:E255)</f>
        <v>2.9390000000000001</v>
      </c>
    </row>
    <row r="6" spans="1:16" x14ac:dyDescent="0.25">
      <c r="G6" s="5" t="s">
        <v>46</v>
      </c>
      <c r="O6" s="64"/>
      <c r="P6" s="1">
        <f>P5-1.5</f>
        <v>1.4390000000000001</v>
      </c>
    </row>
    <row r="7" spans="1:16" x14ac:dyDescent="0.25">
      <c r="A7" s="8" t="s">
        <v>21</v>
      </c>
      <c r="B7" s="8" t="s">
        <v>22</v>
      </c>
      <c r="C7" s="8" t="s">
        <v>23</v>
      </c>
      <c r="D7" s="8" t="s">
        <v>31</v>
      </c>
      <c r="E7" s="8" t="s">
        <v>33</v>
      </c>
      <c r="F7" s="8" t="s">
        <v>0</v>
      </c>
      <c r="G7" s="5" t="s">
        <v>29</v>
      </c>
      <c r="H7" s="8" t="s">
        <v>1</v>
      </c>
      <c r="I7" s="8" t="s">
        <v>2</v>
      </c>
      <c r="J7" s="8" t="s">
        <v>3</v>
      </c>
      <c r="K7" s="8" t="s">
        <v>4</v>
      </c>
      <c r="L7" s="8" t="s">
        <v>32</v>
      </c>
      <c r="N7" s="64" t="s">
        <v>52</v>
      </c>
      <c r="O7" s="64" t="s">
        <v>48</v>
      </c>
      <c r="P7" s="64" t="s">
        <v>49</v>
      </c>
    </row>
    <row r="8" spans="1:16" x14ac:dyDescent="0.25">
      <c r="A8" s="65">
        <v>42801</v>
      </c>
      <c r="B8" s="66">
        <v>0.56122685185185184</v>
      </c>
      <c r="C8" s="64">
        <v>328.16669999999999</v>
      </c>
      <c r="D8" s="64">
        <v>7.68</v>
      </c>
      <c r="E8" s="64">
        <v>4.5780000000000003</v>
      </c>
      <c r="F8" s="64">
        <v>14.686999999999999</v>
      </c>
      <c r="G8" s="5">
        <v>-3.9</v>
      </c>
      <c r="H8" s="64">
        <v>3.0289999999999999</v>
      </c>
      <c r="I8" s="64">
        <v>8.1</v>
      </c>
      <c r="J8" s="64">
        <v>10.72</v>
      </c>
      <c r="K8" s="64">
        <v>108.6827</v>
      </c>
      <c r="L8" s="64">
        <v>29.14</v>
      </c>
      <c r="O8" s="69">
        <f>IF(G8="","",IF(G8*O$2+O$3&lt;0,0,G8*O$2+O$3))</f>
        <v>4.3049999999999977E-2</v>
      </c>
      <c r="P8" s="1">
        <f>E8-P$4</f>
        <v>3.1390000000000002</v>
      </c>
    </row>
    <row r="9" spans="1:16" x14ac:dyDescent="0.25">
      <c r="A9" s="65">
        <v>42801</v>
      </c>
      <c r="B9" s="66">
        <v>0.56134259259259256</v>
      </c>
      <c r="C9" s="64">
        <v>328.33330000000001</v>
      </c>
      <c r="D9" s="64">
        <v>7.64</v>
      </c>
      <c r="E9" s="64">
        <v>4.6379999999999999</v>
      </c>
      <c r="F9" s="64">
        <v>14.686999999999999</v>
      </c>
      <c r="G9" s="5">
        <v>-3.7</v>
      </c>
      <c r="H9" s="64">
        <v>3.0289999999999999</v>
      </c>
      <c r="I9" s="64">
        <v>8.1</v>
      </c>
      <c r="J9" s="64">
        <v>10.7</v>
      </c>
      <c r="K9" s="64">
        <v>108.26049999999999</v>
      </c>
      <c r="L9" s="64">
        <v>29.03</v>
      </c>
      <c r="O9" s="69">
        <f t="shared" ref="O9:O72" si="0">IF(G9="","",IF(G9*O$2+O$3&lt;0,0,G9*O$2+O$3))</f>
        <v>5.3749999999999964E-2</v>
      </c>
      <c r="P9" s="1">
        <f t="shared" ref="P9:P72" si="1">E9-P$4</f>
        <v>3.1989999999999998</v>
      </c>
    </row>
    <row r="10" spans="1:16" x14ac:dyDescent="0.25">
      <c r="A10" s="65">
        <v>42801</v>
      </c>
      <c r="B10" s="66">
        <v>0.56145833333333328</v>
      </c>
      <c r="C10" s="64">
        <v>328.5</v>
      </c>
      <c r="D10" s="64">
        <v>7.56</v>
      </c>
      <c r="E10" s="64">
        <v>7.327</v>
      </c>
      <c r="F10" s="64">
        <v>14.686999999999999</v>
      </c>
      <c r="G10" s="5">
        <v>-3.9</v>
      </c>
      <c r="H10" s="64">
        <v>3</v>
      </c>
      <c r="I10" s="64">
        <v>8.1</v>
      </c>
      <c r="J10" s="64">
        <v>10.71</v>
      </c>
      <c r="K10" s="64">
        <v>108.71210000000001</v>
      </c>
      <c r="L10" s="64">
        <v>29.76</v>
      </c>
      <c r="O10" s="69">
        <f t="shared" si="0"/>
        <v>4.3049999999999977E-2</v>
      </c>
      <c r="P10" s="1">
        <f t="shared" si="1"/>
        <v>5.8879999999999999</v>
      </c>
    </row>
    <row r="11" spans="1:16" x14ac:dyDescent="0.25">
      <c r="A11" s="65">
        <v>42801</v>
      </c>
      <c r="B11" s="66">
        <v>0.56157407407407411</v>
      </c>
      <c r="C11" s="64">
        <v>328.66669999999999</v>
      </c>
      <c r="D11" s="64">
        <v>7.95</v>
      </c>
      <c r="E11" s="64">
        <v>13.757999999999999</v>
      </c>
      <c r="F11" s="64">
        <v>14.686999999999999</v>
      </c>
      <c r="G11" s="5">
        <v>-4.2</v>
      </c>
      <c r="H11" s="64">
        <v>3.0289999999999999</v>
      </c>
      <c r="I11" s="64">
        <v>8.09</v>
      </c>
      <c r="J11" s="64">
        <v>10.64</v>
      </c>
      <c r="K11" s="64">
        <v>109.26479999999999</v>
      </c>
      <c r="L11" s="64">
        <v>30.25</v>
      </c>
      <c r="O11" s="69">
        <f t="shared" si="0"/>
        <v>2.6999999999999968E-2</v>
      </c>
      <c r="P11" s="1">
        <f t="shared" si="1"/>
        <v>12.318999999999999</v>
      </c>
    </row>
    <row r="12" spans="1:16" x14ac:dyDescent="0.25">
      <c r="A12" s="65">
        <v>42801</v>
      </c>
      <c r="B12" s="66">
        <v>0.56168981481481484</v>
      </c>
      <c r="C12" s="64">
        <v>328.83330000000001</v>
      </c>
      <c r="D12" s="64">
        <v>8.09</v>
      </c>
      <c r="E12" s="64">
        <v>17.003</v>
      </c>
      <c r="F12" s="64">
        <v>14.686999999999999</v>
      </c>
      <c r="G12" s="5">
        <v>-4.0999999999999996</v>
      </c>
      <c r="H12" s="64">
        <v>3</v>
      </c>
      <c r="I12" s="64">
        <v>8.08</v>
      </c>
      <c r="J12" s="64">
        <v>10.42</v>
      </c>
      <c r="K12" s="64">
        <v>107.35039999999999</v>
      </c>
      <c r="L12" s="64">
        <v>30.24</v>
      </c>
      <c r="O12" s="69">
        <f t="shared" si="0"/>
        <v>3.234999999999999E-2</v>
      </c>
      <c r="P12" s="1">
        <f t="shared" si="1"/>
        <v>15.564</v>
      </c>
    </row>
    <row r="13" spans="1:16" x14ac:dyDescent="0.25">
      <c r="A13" s="65">
        <v>42801</v>
      </c>
      <c r="B13" s="66">
        <v>0.56180555555555556</v>
      </c>
      <c r="C13" s="64">
        <v>329</v>
      </c>
      <c r="D13" s="64">
        <v>8.1300000000000008</v>
      </c>
      <c r="E13" s="64">
        <v>24.449000000000002</v>
      </c>
      <c r="F13" s="64">
        <v>14.686999999999999</v>
      </c>
      <c r="G13" s="5">
        <v>-3.7</v>
      </c>
      <c r="H13" s="64">
        <v>3</v>
      </c>
      <c r="I13" s="64">
        <v>8.08</v>
      </c>
      <c r="J13" s="64">
        <v>10.31</v>
      </c>
      <c r="K13" s="64">
        <v>106.4221</v>
      </c>
      <c r="L13" s="64">
        <v>30.29</v>
      </c>
      <c r="O13" s="69">
        <f t="shared" si="0"/>
        <v>5.3749999999999964E-2</v>
      </c>
      <c r="P13" s="1">
        <f t="shared" si="1"/>
        <v>23.01</v>
      </c>
    </row>
    <row r="14" spans="1:16" x14ac:dyDescent="0.25">
      <c r="A14" s="65">
        <v>42801</v>
      </c>
      <c r="B14" s="66">
        <v>0.56192129629629628</v>
      </c>
      <c r="C14" s="64">
        <v>329.16669999999999</v>
      </c>
      <c r="D14" s="64">
        <v>8.17</v>
      </c>
      <c r="E14" s="64">
        <v>33.631</v>
      </c>
      <c r="F14" s="64">
        <v>14.686999999999999</v>
      </c>
      <c r="G14" s="5">
        <v>-3</v>
      </c>
      <c r="H14" s="64">
        <v>3</v>
      </c>
      <c r="I14" s="64">
        <v>8.07</v>
      </c>
      <c r="J14" s="64">
        <v>10.18</v>
      </c>
      <c r="K14" s="64">
        <v>105.1391</v>
      </c>
      <c r="L14" s="64">
        <v>30.36</v>
      </c>
      <c r="O14" s="69">
        <f t="shared" si="0"/>
        <v>9.1199999999999976E-2</v>
      </c>
      <c r="P14" s="1">
        <f t="shared" si="1"/>
        <v>32.192</v>
      </c>
    </row>
    <row r="15" spans="1:16" x14ac:dyDescent="0.25">
      <c r="A15" s="65">
        <v>42801</v>
      </c>
      <c r="B15" s="66">
        <v>0.562037037037037</v>
      </c>
      <c r="C15" s="64">
        <v>329.33330000000001</v>
      </c>
      <c r="D15" s="64">
        <v>8.16</v>
      </c>
      <c r="E15" s="64">
        <v>42.530999999999999</v>
      </c>
      <c r="F15" s="64">
        <v>14.686999999999999</v>
      </c>
      <c r="G15" s="5">
        <v>-2.6</v>
      </c>
      <c r="H15" s="64">
        <v>3</v>
      </c>
      <c r="I15" s="64">
        <v>8.07</v>
      </c>
      <c r="J15" s="64">
        <v>10.039999999999999</v>
      </c>
      <c r="K15" s="64">
        <v>103.7681</v>
      </c>
      <c r="L15" s="64">
        <v>30.37</v>
      </c>
      <c r="O15" s="69">
        <f t="shared" si="0"/>
        <v>0.11259999999999998</v>
      </c>
      <c r="P15" s="1">
        <f t="shared" si="1"/>
        <v>41.091999999999999</v>
      </c>
    </row>
    <row r="16" spans="1:16" x14ac:dyDescent="0.25">
      <c r="A16" s="65">
        <v>42801</v>
      </c>
      <c r="B16" s="66">
        <v>0.56215277777777783</v>
      </c>
      <c r="C16" s="64">
        <v>329.5</v>
      </c>
      <c r="D16" s="64">
        <v>8.15</v>
      </c>
      <c r="E16" s="64">
        <v>44.570999999999998</v>
      </c>
      <c r="F16" s="64">
        <v>14.686999999999999</v>
      </c>
      <c r="G16" s="5">
        <v>-2.7</v>
      </c>
      <c r="H16" s="64">
        <v>3</v>
      </c>
      <c r="I16" s="64">
        <v>8.07</v>
      </c>
      <c r="J16" s="64">
        <v>9.98</v>
      </c>
      <c r="K16" s="64">
        <v>103.0621</v>
      </c>
      <c r="L16" s="64">
        <v>30.39</v>
      </c>
      <c r="O16" s="69">
        <f t="shared" si="0"/>
        <v>0.10724999999999998</v>
      </c>
      <c r="P16" s="1">
        <f t="shared" si="1"/>
        <v>43.131999999999998</v>
      </c>
    </row>
    <row r="17" spans="1:16" x14ac:dyDescent="0.25">
      <c r="A17" s="65">
        <v>42801</v>
      </c>
      <c r="B17" s="66">
        <v>0.56226851851851845</v>
      </c>
      <c r="C17" s="64">
        <v>329.66669999999999</v>
      </c>
      <c r="D17" s="64">
        <v>8.15</v>
      </c>
      <c r="E17" s="64">
        <v>46.332999999999998</v>
      </c>
      <c r="F17" s="64">
        <v>14.686999999999999</v>
      </c>
      <c r="G17" s="5">
        <v>-2.4</v>
      </c>
      <c r="H17" s="64">
        <v>3</v>
      </c>
      <c r="I17" s="64">
        <v>8.07</v>
      </c>
      <c r="J17" s="64">
        <v>9.94</v>
      </c>
      <c r="K17" s="64">
        <v>102.63420000000001</v>
      </c>
      <c r="L17" s="64">
        <v>30.39</v>
      </c>
      <c r="O17" s="69">
        <f t="shared" si="0"/>
        <v>0.12329999999999999</v>
      </c>
      <c r="P17" s="1">
        <f t="shared" si="1"/>
        <v>44.893999999999998</v>
      </c>
    </row>
    <row r="18" spans="1:16" x14ac:dyDescent="0.25">
      <c r="A18" s="65">
        <v>42801</v>
      </c>
      <c r="B18" s="66">
        <v>0.56238425925925928</v>
      </c>
      <c r="C18" s="64">
        <v>329.83330000000001</v>
      </c>
      <c r="D18" s="64">
        <v>8.15</v>
      </c>
      <c r="E18" s="64">
        <v>47.375</v>
      </c>
      <c r="F18" s="64">
        <v>14.686999999999999</v>
      </c>
      <c r="G18" s="5">
        <v>-2.5</v>
      </c>
      <c r="H18" s="64">
        <v>3</v>
      </c>
      <c r="I18" s="64">
        <v>8.07</v>
      </c>
      <c r="J18" s="64">
        <v>9.92</v>
      </c>
      <c r="K18" s="64">
        <v>102.4666</v>
      </c>
      <c r="L18" s="64">
        <v>30.39</v>
      </c>
      <c r="O18" s="69">
        <f t="shared" si="0"/>
        <v>0.11794999999999997</v>
      </c>
      <c r="P18" s="1">
        <f t="shared" si="1"/>
        <v>45.936</v>
      </c>
    </row>
    <row r="19" spans="1:16" x14ac:dyDescent="0.25">
      <c r="A19" s="65">
        <v>42801</v>
      </c>
      <c r="B19" s="66">
        <v>0.5625</v>
      </c>
      <c r="C19" s="64">
        <v>330</v>
      </c>
      <c r="D19" s="64">
        <v>8.15</v>
      </c>
      <c r="E19" s="64">
        <v>47.930999999999997</v>
      </c>
      <c r="F19" s="64">
        <v>14.686999999999999</v>
      </c>
      <c r="G19" s="5">
        <v>-2.2000000000000002</v>
      </c>
      <c r="H19" s="64">
        <v>3.0289999999999999</v>
      </c>
      <c r="I19" s="64">
        <v>8.07</v>
      </c>
      <c r="J19" s="64">
        <v>9.9</v>
      </c>
      <c r="K19" s="64">
        <v>102.2739</v>
      </c>
      <c r="L19" s="64">
        <v>30.38</v>
      </c>
      <c r="O19" s="69">
        <f t="shared" si="0"/>
        <v>0.13399999999999995</v>
      </c>
      <c r="P19" s="1">
        <f t="shared" si="1"/>
        <v>46.491999999999997</v>
      </c>
    </row>
    <row r="20" spans="1:16" x14ac:dyDescent="0.25">
      <c r="A20" s="65">
        <v>42801</v>
      </c>
      <c r="B20" s="66">
        <v>0.56261574074074072</v>
      </c>
      <c r="C20" s="64">
        <v>330.16669999999999</v>
      </c>
      <c r="D20" s="64">
        <v>8.15</v>
      </c>
      <c r="E20" s="64">
        <v>49.197000000000003</v>
      </c>
      <c r="F20" s="64">
        <v>14.686999999999999</v>
      </c>
      <c r="G20" s="5">
        <v>-1.7</v>
      </c>
      <c r="H20" s="64">
        <v>3</v>
      </c>
      <c r="I20" s="64">
        <v>8.07</v>
      </c>
      <c r="J20" s="64">
        <v>9.91</v>
      </c>
      <c r="K20" s="64">
        <v>102.3396</v>
      </c>
      <c r="L20" s="64">
        <v>30.39</v>
      </c>
      <c r="O20" s="69">
        <f t="shared" si="0"/>
        <v>0.16075</v>
      </c>
      <c r="P20" s="1">
        <f t="shared" si="1"/>
        <v>47.758000000000003</v>
      </c>
    </row>
    <row r="21" spans="1:16" x14ac:dyDescent="0.25">
      <c r="A21" s="65">
        <v>42801</v>
      </c>
      <c r="B21" s="66">
        <v>0.56273148148148155</v>
      </c>
      <c r="C21" s="64">
        <v>330.33330000000001</v>
      </c>
      <c r="D21" s="64">
        <v>8.15</v>
      </c>
      <c r="E21" s="64">
        <v>48.978000000000002</v>
      </c>
      <c r="F21" s="64">
        <v>14.686999999999999</v>
      </c>
      <c r="G21" s="5">
        <v>-3</v>
      </c>
      <c r="H21" s="64">
        <v>3.0289999999999999</v>
      </c>
      <c r="I21" s="64">
        <v>8.07</v>
      </c>
      <c r="J21" s="64">
        <v>9.91</v>
      </c>
      <c r="K21" s="64">
        <v>102.3527</v>
      </c>
      <c r="L21" s="64">
        <v>30.38</v>
      </c>
      <c r="O21" s="69">
        <f t="shared" si="0"/>
        <v>9.1199999999999976E-2</v>
      </c>
      <c r="P21" s="1">
        <f t="shared" si="1"/>
        <v>47.539000000000001</v>
      </c>
    </row>
    <row r="22" spans="1:16" x14ac:dyDescent="0.25">
      <c r="A22" s="65">
        <v>42801</v>
      </c>
      <c r="B22" s="66">
        <v>0.56284722222222217</v>
      </c>
      <c r="C22" s="64">
        <v>330.5</v>
      </c>
      <c r="D22" s="64">
        <v>8.16</v>
      </c>
      <c r="E22" s="64">
        <v>48.917999999999999</v>
      </c>
      <c r="F22" s="64">
        <v>14.686999999999999</v>
      </c>
      <c r="G22" s="5">
        <v>-2.4</v>
      </c>
      <c r="H22" s="64">
        <v>3</v>
      </c>
      <c r="I22" s="64">
        <v>8.07</v>
      </c>
      <c r="J22" s="64">
        <v>9.9</v>
      </c>
      <c r="K22" s="64">
        <v>102.2869</v>
      </c>
      <c r="L22" s="64">
        <v>30.39</v>
      </c>
      <c r="O22" s="69">
        <f t="shared" si="0"/>
        <v>0.12329999999999999</v>
      </c>
      <c r="P22" s="1">
        <f t="shared" si="1"/>
        <v>47.478999999999999</v>
      </c>
    </row>
    <row r="23" spans="1:16" x14ac:dyDescent="0.25">
      <c r="A23" s="65">
        <v>42801</v>
      </c>
      <c r="B23" s="66">
        <v>0.562962962962963</v>
      </c>
      <c r="C23" s="64">
        <v>330.66669999999999</v>
      </c>
      <c r="D23" s="64">
        <v>8.15</v>
      </c>
      <c r="E23" s="64">
        <v>49.087000000000003</v>
      </c>
      <c r="F23" s="64">
        <v>14.686999999999999</v>
      </c>
      <c r="G23" s="5">
        <v>-2.7</v>
      </c>
      <c r="H23" s="64">
        <v>3</v>
      </c>
      <c r="I23" s="64">
        <v>8.07</v>
      </c>
      <c r="J23" s="64">
        <v>9.9</v>
      </c>
      <c r="K23" s="64">
        <v>102.2968</v>
      </c>
      <c r="L23" s="64">
        <v>30.39</v>
      </c>
      <c r="O23" s="69">
        <f t="shared" si="0"/>
        <v>0.10724999999999998</v>
      </c>
      <c r="P23" s="1">
        <f t="shared" si="1"/>
        <v>47.648000000000003</v>
      </c>
    </row>
    <row r="24" spans="1:16" x14ac:dyDescent="0.25">
      <c r="A24" s="65">
        <v>42801</v>
      </c>
      <c r="B24" s="66">
        <v>0.56307870370370372</v>
      </c>
      <c r="C24" s="64">
        <v>330.83330000000001</v>
      </c>
      <c r="D24" s="64">
        <v>8.15</v>
      </c>
      <c r="E24" s="64">
        <v>49.064999999999998</v>
      </c>
      <c r="F24" s="64">
        <v>14.686999999999999</v>
      </c>
      <c r="G24" s="5">
        <v>-2.8</v>
      </c>
      <c r="H24" s="64">
        <v>3.0289999999999999</v>
      </c>
      <c r="I24" s="64">
        <v>8.07</v>
      </c>
      <c r="J24" s="64">
        <v>9.9</v>
      </c>
      <c r="K24" s="64">
        <v>102.29949999999999</v>
      </c>
      <c r="L24" s="64">
        <v>30.38</v>
      </c>
      <c r="O24" s="69">
        <f t="shared" si="0"/>
        <v>0.10189999999999999</v>
      </c>
      <c r="P24" s="1">
        <f t="shared" si="1"/>
        <v>47.625999999999998</v>
      </c>
    </row>
    <row r="25" spans="1:16" x14ac:dyDescent="0.25">
      <c r="A25" s="65">
        <v>42801</v>
      </c>
      <c r="B25" s="66">
        <v>0.56319444444444444</v>
      </c>
      <c r="C25" s="64">
        <v>331</v>
      </c>
      <c r="D25" s="64">
        <v>8.15</v>
      </c>
      <c r="E25" s="64">
        <v>48.944000000000003</v>
      </c>
      <c r="F25" s="64">
        <v>14.686999999999999</v>
      </c>
      <c r="G25" s="5">
        <v>-3.5</v>
      </c>
      <c r="H25" s="64">
        <v>3.0289999999999999</v>
      </c>
      <c r="I25" s="64">
        <v>8.07</v>
      </c>
      <c r="J25" s="64">
        <v>9.9</v>
      </c>
      <c r="K25" s="64">
        <v>102.2654</v>
      </c>
      <c r="L25" s="64">
        <v>30.39</v>
      </c>
      <c r="O25" s="69">
        <f t="shared" si="0"/>
        <v>6.444999999999998E-2</v>
      </c>
      <c r="P25" s="1">
        <f t="shared" si="1"/>
        <v>47.505000000000003</v>
      </c>
    </row>
    <row r="26" spans="1:16" x14ac:dyDescent="0.25">
      <c r="A26" s="65">
        <v>42801</v>
      </c>
      <c r="B26" s="66">
        <v>0.56331018518518516</v>
      </c>
      <c r="C26" s="64">
        <v>331.16669999999999</v>
      </c>
      <c r="D26" s="64">
        <v>8.16</v>
      </c>
      <c r="E26" s="64">
        <v>48.872999999999998</v>
      </c>
      <c r="F26" s="64">
        <v>14.686999999999999</v>
      </c>
      <c r="G26" s="5">
        <v>-3.2</v>
      </c>
      <c r="H26" s="64">
        <v>3.0289999999999999</v>
      </c>
      <c r="I26" s="64">
        <v>8.07</v>
      </c>
      <c r="J26" s="64">
        <v>9.93</v>
      </c>
      <c r="K26" s="64">
        <v>102.55</v>
      </c>
      <c r="L26" s="64">
        <v>30.38</v>
      </c>
      <c r="O26" s="69">
        <f t="shared" si="0"/>
        <v>8.049999999999996E-2</v>
      </c>
      <c r="P26" s="1">
        <f t="shared" si="1"/>
        <v>47.433999999999997</v>
      </c>
    </row>
    <row r="27" spans="1:16" x14ac:dyDescent="0.25">
      <c r="A27" s="65">
        <v>42801</v>
      </c>
      <c r="B27" s="66">
        <v>0.56342592592592589</v>
      </c>
      <c r="C27" s="64">
        <v>331.33330000000001</v>
      </c>
      <c r="D27" s="64">
        <v>8.16</v>
      </c>
      <c r="E27" s="64">
        <v>48.84</v>
      </c>
      <c r="F27" s="64">
        <v>14.686999999999999</v>
      </c>
      <c r="G27" s="5">
        <v>-3.3</v>
      </c>
      <c r="H27" s="64">
        <v>3</v>
      </c>
      <c r="I27" s="64">
        <v>8.07</v>
      </c>
      <c r="J27" s="64">
        <v>9.9</v>
      </c>
      <c r="K27" s="64">
        <v>102.32</v>
      </c>
      <c r="L27" s="64">
        <v>30.38</v>
      </c>
      <c r="O27" s="69">
        <f t="shared" si="0"/>
        <v>7.5149999999999995E-2</v>
      </c>
      <c r="P27" s="1">
        <f t="shared" si="1"/>
        <v>47.401000000000003</v>
      </c>
    </row>
    <row r="28" spans="1:16" x14ac:dyDescent="0.25">
      <c r="A28" s="65">
        <v>42801</v>
      </c>
      <c r="B28" s="66">
        <v>0.56354166666666672</v>
      </c>
      <c r="C28" s="64">
        <v>331.5</v>
      </c>
      <c r="D28" s="64">
        <v>8.15</v>
      </c>
      <c r="E28" s="64">
        <v>48.829000000000001</v>
      </c>
      <c r="F28" s="64">
        <v>14.686999999999999</v>
      </c>
      <c r="G28" s="5">
        <v>-3</v>
      </c>
      <c r="H28" s="64">
        <v>3</v>
      </c>
      <c r="I28" s="64">
        <v>8.07</v>
      </c>
      <c r="J28" s="64">
        <v>9.91</v>
      </c>
      <c r="K28" s="64">
        <v>102.3352</v>
      </c>
      <c r="L28" s="64">
        <v>30.39</v>
      </c>
      <c r="O28" s="69">
        <f t="shared" si="0"/>
        <v>9.1199999999999976E-2</v>
      </c>
      <c r="P28" s="1">
        <f t="shared" si="1"/>
        <v>47.39</v>
      </c>
    </row>
    <row r="29" spans="1:16" x14ac:dyDescent="0.25">
      <c r="A29" s="65">
        <v>42801</v>
      </c>
      <c r="B29" s="66">
        <v>0.56365740740740744</v>
      </c>
      <c r="C29" s="64">
        <v>331.66669999999999</v>
      </c>
      <c r="D29" s="64">
        <v>8.16</v>
      </c>
      <c r="E29" s="64">
        <v>48.829000000000001</v>
      </c>
      <c r="F29" s="64">
        <v>14.686999999999999</v>
      </c>
      <c r="G29" s="5">
        <v>-3.1</v>
      </c>
      <c r="H29" s="64">
        <v>3</v>
      </c>
      <c r="I29" s="64">
        <v>8.07</v>
      </c>
      <c r="J29" s="64">
        <v>9.92</v>
      </c>
      <c r="K29" s="64">
        <v>102.48909999999999</v>
      </c>
      <c r="L29" s="64">
        <v>30.38</v>
      </c>
      <c r="O29" s="69">
        <f t="shared" si="0"/>
        <v>8.5849999999999982E-2</v>
      </c>
      <c r="P29" s="1">
        <f t="shared" si="1"/>
        <v>47.39</v>
      </c>
    </row>
    <row r="30" spans="1:16" x14ac:dyDescent="0.25">
      <c r="A30" s="65">
        <v>42801</v>
      </c>
      <c r="B30" s="66">
        <v>0.56377314814814816</v>
      </c>
      <c r="C30" s="64">
        <v>331.83330000000001</v>
      </c>
      <c r="D30" s="64">
        <v>8.15</v>
      </c>
      <c r="E30" s="64">
        <v>48.895000000000003</v>
      </c>
      <c r="F30" s="64">
        <v>14.686999999999999</v>
      </c>
      <c r="G30" s="5">
        <v>-3.5</v>
      </c>
      <c r="H30" s="64">
        <v>3</v>
      </c>
      <c r="I30" s="64">
        <v>8.07</v>
      </c>
      <c r="J30" s="64">
        <v>9.91</v>
      </c>
      <c r="K30" s="64">
        <v>102.3847</v>
      </c>
      <c r="L30" s="64">
        <v>30.39</v>
      </c>
      <c r="O30" s="69">
        <f t="shared" si="0"/>
        <v>6.444999999999998E-2</v>
      </c>
      <c r="P30" s="1">
        <f t="shared" si="1"/>
        <v>47.456000000000003</v>
      </c>
    </row>
    <row r="31" spans="1:16" x14ac:dyDescent="0.25">
      <c r="A31" s="65">
        <v>42801</v>
      </c>
      <c r="B31" s="66">
        <v>0.56388888888888888</v>
      </c>
      <c r="C31" s="64">
        <v>332</v>
      </c>
      <c r="D31" s="64">
        <v>8.16</v>
      </c>
      <c r="E31" s="64">
        <v>48.844999999999999</v>
      </c>
      <c r="F31" s="64">
        <v>14.686999999999999</v>
      </c>
      <c r="G31" s="5">
        <v>-3.3</v>
      </c>
      <c r="H31" s="64">
        <v>3.0289999999999999</v>
      </c>
      <c r="I31" s="64">
        <v>8.07</v>
      </c>
      <c r="J31" s="64">
        <v>9.91</v>
      </c>
      <c r="K31" s="64">
        <v>102.4041</v>
      </c>
      <c r="L31" s="64">
        <v>30.38</v>
      </c>
      <c r="O31" s="69">
        <f t="shared" si="0"/>
        <v>7.5149999999999995E-2</v>
      </c>
      <c r="P31" s="1">
        <f t="shared" si="1"/>
        <v>47.405999999999999</v>
      </c>
    </row>
    <row r="32" spans="1:16" x14ac:dyDescent="0.25">
      <c r="A32" s="65">
        <v>42801</v>
      </c>
      <c r="B32" s="66">
        <v>0.56400462962962961</v>
      </c>
      <c r="C32" s="64">
        <v>332.16669999999999</v>
      </c>
      <c r="D32" s="64">
        <v>8.15</v>
      </c>
      <c r="E32" s="64">
        <v>48.834000000000003</v>
      </c>
      <c r="F32" s="64">
        <v>14.686999999999999</v>
      </c>
      <c r="G32" s="5">
        <v>-2.2999999999999998</v>
      </c>
      <c r="H32" s="64">
        <v>3</v>
      </c>
      <c r="I32" s="64">
        <v>8.07</v>
      </c>
      <c r="J32" s="64">
        <v>9.92</v>
      </c>
      <c r="K32" s="64">
        <v>102.4289</v>
      </c>
      <c r="L32" s="64">
        <v>30.39</v>
      </c>
      <c r="O32" s="69">
        <f t="shared" si="0"/>
        <v>0.12864999999999999</v>
      </c>
      <c r="P32" s="1">
        <f t="shared" si="1"/>
        <v>47.395000000000003</v>
      </c>
    </row>
    <row r="33" spans="1:16" x14ac:dyDescent="0.25">
      <c r="A33" s="65">
        <v>42801</v>
      </c>
      <c r="B33" s="66">
        <v>0.56412037037037044</v>
      </c>
      <c r="C33" s="64">
        <v>332.33330000000001</v>
      </c>
      <c r="D33" s="64">
        <v>8.15</v>
      </c>
      <c r="E33" s="64">
        <v>48.84</v>
      </c>
      <c r="F33" s="64">
        <v>14.686999999999999</v>
      </c>
      <c r="G33" s="5">
        <v>-3.4</v>
      </c>
      <c r="H33" s="64">
        <v>3</v>
      </c>
      <c r="I33" s="64">
        <v>8.07</v>
      </c>
      <c r="J33" s="64">
        <v>9.92</v>
      </c>
      <c r="K33" s="64">
        <v>102.49120000000001</v>
      </c>
      <c r="L33" s="64">
        <v>30.39</v>
      </c>
      <c r="O33" s="69">
        <f t="shared" si="0"/>
        <v>6.9800000000000001E-2</v>
      </c>
      <c r="P33" s="1">
        <f t="shared" si="1"/>
        <v>47.401000000000003</v>
      </c>
    </row>
    <row r="34" spans="1:16" x14ac:dyDescent="0.25">
      <c r="A34" s="65">
        <v>42801</v>
      </c>
      <c r="B34" s="66">
        <v>0.56423611111111105</v>
      </c>
      <c r="C34" s="64">
        <v>332.5</v>
      </c>
      <c r="D34" s="64">
        <v>8.15</v>
      </c>
      <c r="E34" s="64">
        <v>48.686999999999998</v>
      </c>
      <c r="F34" s="64">
        <v>14.686999999999999</v>
      </c>
      <c r="G34" s="5">
        <v>-3.1</v>
      </c>
      <c r="H34" s="64">
        <v>3</v>
      </c>
      <c r="I34" s="64">
        <v>8.07</v>
      </c>
      <c r="J34" s="64">
        <v>9.91</v>
      </c>
      <c r="K34" s="64">
        <v>102.3623</v>
      </c>
      <c r="L34" s="64">
        <v>30.39</v>
      </c>
      <c r="O34" s="69">
        <f t="shared" si="0"/>
        <v>8.5849999999999982E-2</v>
      </c>
      <c r="P34" s="1">
        <f t="shared" si="1"/>
        <v>47.247999999999998</v>
      </c>
    </row>
    <row r="35" spans="1:16" x14ac:dyDescent="0.25">
      <c r="A35" s="65">
        <v>42801</v>
      </c>
      <c r="B35" s="66">
        <v>0.56435185185185188</v>
      </c>
      <c r="C35" s="64">
        <v>332.66669999999999</v>
      </c>
      <c r="D35" s="64">
        <v>8.15</v>
      </c>
      <c r="E35" s="64">
        <v>48.78</v>
      </c>
      <c r="F35" s="64">
        <v>14.686999999999999</v>
      </c>
      <c r="G35" s="5">
        <v>-3.6</v>
      </c>
      <c r="H35" s="64">
        <v>3.0289999999999999</v>
      </c>
      <c r="I35" s="64">
        <v>8.07</v>
      </c>
      <c r="J35" s="64">
        <v>9.92</v>
      </c>
      <c r="K35" s="64">
        <v>102.4783</v>
      </c>
      <c r="L35" s="64">
        <v>30.39</v>
      </c>
      <c r="O35" s="69">
        <f t="shared" si="0"/>
        <v>5.9099999999999986E-2</v>
      </c>
      <c r="P35" s="1">
        <f t="shared" si="1"/>
        <v>47.341000000000001</v>
      </c>
    </row>
    <row r="36" spans="1:16" x14ac:dyDescent="0.25">
      <c r="A36" s="65">
        <v>42801</v>
      </c>
      <c r="B36" s="66">
        <v>0.5644675925925926</v>
      </c>
      <c r="C36" s="64">
        <v>332.83330000000001</v>
      </c>
      <c r="D36" s="64">
        <v>8.15</v>
      </c>
      <c r="E36" s="64">
        <v>48.758000000000003</v>
      </c>
      <c r="F36" s="64">
        <v>14.686999999999999</v>
      </c>
      <c r="G36" s="5">
        <v>-3.3</v>
      </c>
      <c r="H36" s="64">
        <v>3</v>
      </c>
      <c r="I36" s="64">
        <v>8.07</v>
      </c>
      <c r="J36" s="64">
        <v>9.93</v>
      </c>
      <c r="K36" s="64">
        <v>102.52370000000001</v>
      </c>
      <c r="L36" s="64">
        <v>30.39</v>
      </c>
      <c r="O36" s="69">
        <f t="shared" si="0"/>
        <v>7.5149999999999995E-2</v>
      </c>
      <c r="P36" s="1">
        <f t="shared" si="1"/>
        <v>47.319000000000003</v>
      </c>
    </row>
    <row r="37" spans="1:16" x14ac:dyDescent="0.25">
      <c r="A37" s="65">
        <v>42801</v>
      </c>
      <c r="B37" s="66">
        <v>0.56458333333333333</v>
      </c>
      <c r="C37" s="64">
        <v>333</v>
      </c>
      <c r="D37" s="64">
        <v>8.15</v>
      </c>
      <c r="E37" s="64">
        <v>48.713999999999999</v>
      </c>
      <c r="F37" s="64">
        <v>14.686999999999999</v>
      </c>
      <c r="G37" s="5">
        <v>-3.6</v>
      </c>
      <c r="H37" s="64">
        <v>3.0289999999999999</v>
      </c>
      <c r="I37" s="64">
        <v>8.07</v>
      </c>
      <c r="J37" s="64">
        <v>9.91</v>
      </c>
      <c r="K37" s="64">
        <v>102.40219999999999</v>
      </c>
      <c r="L37" s="64">
        <v>30.39</v>
      </c>
      <c r="O37" s="69">
        <f t="shared" si="0"/>
        <v>5.9099999999999986E-2</v>
      </c>
      <c r="P37" s="1">
        <f t="shared" si="1"/>
        <v>47.274999999999999</v>
      </c>
    </row>
    <row r="38" spans="1:16" x14ac:dyDescent="0.25">
      <c r="A38" s="65">
        <v>42801</v>
      </c>
      <c r="B38" s="66">
        <v>0.56469907407407405</v>
      </c>
      <c r="C38" s="64">
        <v>333.16669999999999</v>
      </c>
      <c r="D38" s="64">
        <v>8.16</v>
      </c>
      <c r="E38" s="64">
        <v>48.78</v>
      </c>
      <c r="F38" s="64">
        <v>14.686999999999999</v>
      </c>
      <c r="G38" s="5">
        <v>-2.2999999999999998</v>
      </c>
      <c r="H38" s="64">
        <v>3</v>
      </c>
      <c r="I38" s="64">
        <v>8.07</v>
      </c>
      <c r="J38" s="64">
        <v>9.91</v>
      </c>
      <c r="K38" s="64">
        <v>102.36360000000001</v>
      </c>
      <c r="L38" s="64">
        <v>30.38</v>
      </c>
      <c r="O38" s="69">
        <f t="shared" si="0"/>
        <v>0.12864999999999999</v>
      </c>
      <c r="P38" s="1">
        <f t="shared" si="1"/>
        <v>47.341000000000001</v>
      </c>
    </row>
    <row r="39" spans="1:16" x14ac:dyDescent="0.25">
      <c r="A39" s="65">
        <v>42801</v>
      </c>
      <c r="B39" s="66">
        <v>0.56481481481481477</v>
      </c>
      <c r="C39" s="64">
        <v>333.33330000000001</v>
      </c>
      <c r="D39" s="64">
        <v>8.16</v>
      </c>
      <c r="E39" s="64">
        <v>48.752000000000002</v>
      </c>
      <c r="F39" s="64">
        <v>14.686999999999999</v>
      </c>
      <c r="G39" s="5">
        <v>-3.9</v>
      </c>
      <c r="H39" s="64">
        <v>3</v>
      </c>
      <c r="I39" s="64">
        <v>8.07</v>
      </c>
      <c r="J39" s="64">
        <v>9.91</v>
      </c>
      <c r="K39" s="64">
        <v>102.3369</v>
      </c>
      <c r="L39" s="64">
        <v>30.38</v>
      </c>
      <c r="O39" s="69">
        <f t="shared" si="0"/>
        <v>4.3049999999999977E-2</v>
      </c>
      <c r="P39" s="1">
        <f t="shared" si="1"/>
        <v>47.313000000000002</v>
      </c>
    </row>
    <row r="40" spans="1:16" x14ac:dyDescent="0.25">
      <c r="A40" s="65">
        <v>42801</v>
      </c>
      <c r="B40" s="66">
        <v>0.5649305555555556</v>
      </c>
      <c r="C40" s="64">
        <v>333.5</v>
      </c>
      <c r="D40" s="64">
        <v>8.15</v>
      </c>
      <c r="E40" s="64">
        <v>48.561</v>
      </c>
      <c r="F40" s="64">
        <v>14.686999999999999</v>
      </c>
      <c r="G40" s="5">
        <v>-3</v>
      </c>
      <c r="H40" s="64">
        <v>3</v>
      </c>
      <c r="I40" s="64">
        <v>8.07</v>
      </c>
      <c r="J40" s="64">
        <v>9.91</v>
      </c>
      <c r="K40" s="64">
        <v>102.3832</v>
      </c>
      <c r="L40" s="64">
        <v>30.38</v>
      </c>
      <c r="O40" s="69">
        <f t="shared" si="0"/>
        <v>9.1199999999999976E-2</v>
      </c>
      <c r="P40" s="1">
        <f t="shared" si="1"/>
        <v>47.122</v>
      </c>
    </row>
    <row r="41" spans="1:16" x14ac:dyDescent="0.25">
      <c r="A41" s="65">
        <v>42801</v>
      </c>
      <c r="B41" s="66">
        <v>0.56504629629629632</v>
      </c>
      <c r="C41" s="64">
        <v>333.66669999999999</v>
      </c>
      <c r="D41" s="64">
        <v>8.15</v>
      </c>
      <c r="E41" s="64">
        <v>48.987000000000002</v>
      </c>
      <c r="F41" s="64">
        <v>14.686999999999999</v>
      </c>
      <c r="G41" s="5">
        <v>-2.4</v>
      </c>
      <c r="H41" s="64">
        <v>3.0289999999999999</v>
      </c>
      <c r="I41" s="64">
        <v>8.07</v>
      </c>
      <c r="J41" s="64">
        <v>9.91</v>
      </c>
      <c r="K41" s="64">
        <v>102.3582</v>
      </c>
      <c r="L41" s="64">
        <v>30.38</v>
      </c>
      <c r="O41" s="69">
        <f t="shared" si="0"/>
        <v>0.12329999999999999</v>
      </c>
      <c r="P41" s="1">
        <f t="shared" si="1"/>
        <v>47.548000000000002</v>
      </c>
    </row>
    <row r="42" spans="1:16" x14ac:dyDescent="0.25">
      <c r="A42" s="65">
        <v>42801</v>
      </c>
      <c r="B42" s="66">
        <v>0.56516203703703705</v>
      </c>
      <c r="C42" s="64">
        <v>333.83330000000001</v>
      </c>
      <c r="D42" s="64">
        <v>8.16</v>
      </c>
      <c r="E42" s="64">
        <v>48.889000000000003</v>
      </c>
      <c r="F42" s="64">
        <v>14.686999999999999</v>
      </c>
      <c r="G42" s="5">
        <v>-3.2</v>
      </c>
      <c r="H42" s="64">
        <v>3.0289999999999999</v>
      </c>
      <c r="I42" s="64">
        <v>8.07</v>
      </c>
      <c r="J42" s="64">
        <v>9.9</v>
      </c>
      <c r="K42" s="64">
        <v>102.2688</v>
      </c>
      <c r="L42" s="64">
        <v>30.38</v>
      </c>
      <c r="O42" s="69">
        <f t="shared" si="0"/>
        <v>8.049999999999996E-2</v>
      </c>
      <c r="P42" s="1">
        <f t="shared" si="1"/>
        <v>47.45</v>
      </c>
    </row>
    <row r="43" spans="1:16" x14ac:dyDescent="0.25">
      <c r="A43" s="65">
        <v>42801</v>
      </c>
      <c r="B43" s="66">
        <v>0.56527777777777777</v>
      </c>
      <c r="C43" s="64">
        <v>334</v>
      </c>
      <c r="D43" s="64">
        <v>8.15</v>
      </c>
      <c r="E43" s="64">
        <v>48.938000000000002</v>
      </c>
      <c r="F43" s="64">
        <v>14.686999999999999</v>
      </c>
      <c r="G43" s="5">
        <v>-3.2</v>
      </c>
      <c r="H43" s="64">
        <v>3</v>
      </c>
      <c r="I43" s="64">
        <v>8.07</v>
      </c>
      <c r="J43" s="64">
        <v>9.91</v>
      </c>
      <c r="K43" s="64">
        <v>102.3886</v>
      </c>
      <c r="L43" s="64">
        <v>30.38</v>
      </c>
      <c r="O43" s="69">
        <f t="shared" si="0"/>
        <v>8.049999999999996E-2</v>
      </c>
      <c r="P43" s="1">
        <f t="shared" si="1"/>
        <v>47.499000000000002</v>
      </c>
    </row>
    <row r="44" spans="1:16" x14ac:dyDescent="0.25">
      <c r="A44" s="65">
        <v>42801</v>
      </c>
      <c r="B44" s="66">
        <v>0.56539351851851849</v>
      </c>
      <c r="C44" s="64">
        <v>334.16669999999999</v>
      </c>
      <c r="D44" s="64">
        <v>8.15</v>
      </c>
      <c r="E44" s="64">
        <v>48.927</v>
      </c>
      <c r="F44" s="64">
        <v>14.686999999999999</v>
      </c>
      <c r="G44" s="5">
        <v>-2.2999999999999998</v>
      </c>
      <c r="H44" s="64">
        <v>3</v>
      </c>
      <c r="I44" s="64">
        <v>8.07</v>
      </c>
      <c r="J44" s="64">
        <v>9.91</v>
      </c>
      <c r="K44" s="64">
        <v>102.3381</v>
      </c>
      <c r="L44" s="64">
        <v>30.38</v>
      </c>
      <c r="O44" s="69">
        <f t="shared" si="0"/>
        <v>0.12864999999999999</v>
      </c>
      <c r="P44" s="1">
        <f t="shared" si="1"/>
        <v>47.488</v>
      </c>
    </row>
    <row r="45" spans="1:16" x14ac:dyDescent="0.25">
      <c r="A45" s="65">
        <v>42801</v>
      </c>
      <c r="B45" s="66">
        <v>0.56550925925925932</v>
      </c>
      <c r="C45" s="64">
        <v>334.33330000000001</v>
      </c>
      <c r="D45" s="64">
        <v>8.15</v>
      </c>
      <c r="E45" s="64">
        <v>48.927</v>
      </c>
      <c r="F45" s="64">
        <v>14.686999999999999</v>
      </c>
      <c r="G45" s="5">
        <v>-2.5</v>
      </c>
      <c r="H45" s="64">
        <v>3</v>
      </c>
      <c r="I45" s="64">
        <v>8.07</v>
      </c>
      <c r="J45" s="64">
        <v>9.89</v>
      </c>
      <c r="K45" s="64">
        <v>102.2114</v>
      </c>
      <c r="L45" s="64">
        <v>30.38</v>
      </c>
      <c r="O45" s="69">
        <f t="shared" si="0"/>
        <v>0.11794999999999997</v>
      </c>
      <c r="P45" s="1">
        <f t="shared" si="1"/>
        <v>47.488</v>
      </c>
    </row>
    <row r="46" spans="1:16" x14ac:dyDescent="0.25">
      <c r="A46" s="65">
        <v>42801</v>
      </c>
      <c r="B46" s="66">
        <v>0.56562499999999993</v>
      </c>
      <c r="C46" s="64">
        <v>334.5</v>
      </c>
      <c r="D46" s="64">
        <v>8.15</v>
      </c>
      <c r="E46" s="64">
        <v>48.915999999999997</v>
      </c>
      <c r="F46" s="64">
        <v>14.686999999999999</v>
      </c>
      <c r="G46" s="5">
        <v>-3.5</v>
      </c>
      <c r="H46" s="64">
        <v>3.0289999999999999</v>
      </c>
      <c r="I46" s="64">
        <v>8.07</v>
      </c>
      <c r="J46" s="64">
        <v>9.89</v>
      </c>
      <c r="K46" s="64">
        <v>102.15</v>
      </c>
      <c r="L46" s="64">
        <v>30.38</v>
      </c>
      <c r="O46" s="69">
        <f t="shared" si="0"/>
        <v>6.444999999999998E-2</v>
      </c>
      <c r="P46" s="1">
        <f t="shared" si="1"/>
        <v>47.476999999999997</v>
      </c>
    </row>
    <row r="47" spans="1:16" x14ac:dyDescent="0.25">
      <c r="A47" s="65">
        <v>42801</v>
      </c>
      <c r="B47" s="66">
        <v>0.56574074074074077</v>
      </c>
      <c r="C47" s="64">
        <v>334.66669999999999</v>
      </c>
      <c r="D47" s="64">
        <v>8.16</v>
      </c>
      <c r="E47" s="64">
        <v>48.927</v>
      </c>
      <c r="F47" s="64">
        <v>14.686999999999999</v>
      </c>
      <c r="G47" s="5">
        <v>-3.5</v>
      </c>
      <c r="H47" s="64">
        <v>3.0289999999999999</v>
      </c>
      <c r="I47" s="64">
        <v>8.07</v>
      </c>
      <c r="J47" s="64">
        <v>9.8800000000000008</v>
      </c>
      <c r="K47" s="64">
        <v>102.10980000000001</v>
      </c>
      <c r="L47" s="64">
        <v>30.38</v>
      </c>
      <c r="O47" s="69">
        <f t="shared" si="0"/>
        <v>6.444999999999998E-2</v>
      </c>
      <c r="P47" s="1">
        <f t="shared" si="1"/>
        <v>47.488</v>
      </c>
    </row>
    <row r="48" spans="1:16" x14ac:dyDescent="0.25">
      <c r="A48" s="65">
        <v>42801</v>
      </c>
      <c r="B48" s="66">
        <v>0.56585648148148149</v>
      </c>
      <c r="C48" s="64">
        <v>334.83330000000001</v>
      </c>
      <c r="D48" s="64">
        <v>8.15</v>
      </c>
      <c r="E48" s="64">
        <v>48.920999999999999</v>
      </c>
      <c r="F48" s="64">
        <v>14.686999999999999</v>
      </c>
      <c r="G48" s="5">
        <v>-3.7</v>
      </c>
      <c r="H48" s="64">
        <v>3</v>
      </c>
      <c r="I48" s="64">
        <v>8.07</v>
      </c>
      <c r="J48" s="64">
        <v>9.89</v>
      </c>
      <c r="K48" s="64">
        <v>102.1669</v>
      </c>
      <c r="L48" s="64">
        <v>30.38</v>
      </c>
      <c r="O48" s="69">
        <f t="shared" si="0"/>
        <v>5.3749999999999964E-2</v>
      </c>
      <c r="P48" s="1">
        <f t="shared" si="1"/>
        <v>47.481999999999999</v>
      </c>
    </row>
    <row r="49" spans="1:16" x14ac:dyDescent="0.25">
      <c r="A49" s="65">
        <v>42801</v>
      </c>
      <c r="B49" s="66">
        <v>0.56597222222222221</v>
      </c>
      <c r="C49" s="64">
        <v>335</v>
      </c>
      <c r="D49" s="64">
        <v>8.15</v>
      </c>
      <c r="E49" s="64">
        <v>48.927</v>
      </c>
      <c r="F49" s="64">
        <v>14.686999999999999</v>
      </c>
      <c r="G49" s="5">
        <v>-3.5</v>
      </c>
      <c r="H49" s="64">
        <v>3.0289999999999999</v>
      </c>
      <c r="I49" s="64">
        <v>8.07</v>
      </c>
      <c r="J49" s="64">
        <v>9.89</v>
      </c>
      <c r="K49" s="64">
        <v>102.1639</v>
      </c>
      <c r="L49" s="64">
        <v>30.38</v>
      </c>
      <c r="O49" s="69">
        <f t="shared" si="0"/>
        <v>6.444999999999998E-2</v>
      </c>
      <c r="P49" s="1">
        <f t="shared" si="1"/>
        <v>47.488</v>
      </c>
    </row>
    <row r="50" spans="1:16" x14ac:dyDescent="0.25">
      <c r="A50" s="65">
        <v>42801</v>
      </c>
      <c r="B50" s="66">
        <v>0.56608796296296293</v>
      </c>
      <c r="C50" s="64">
        <v>335.16669999999999</v>
      </c>
      <c r="D50" s="64">
        <v>8.16</v>
      </c>
      <c r="E50" s="64">
        <v>48.942999999999998</v>
      </c>
      <c r="F50" s="64">
        <v>14.686999999999999</v>
      </c>
      <c r="G50" s="5">
        <v>-3.6</v>
      </c>
      <c r="H50" s="64">
        <v>3</v>
      </c>
      <c r="I50" s="64">
        <v>8.06</v>
      </c>
      <c r="J50" s="64">
        <v>9.8800000000000008</v>
      </c>
      <c r="K50" s="64">
        <v>102.1114</v>
      </c>
      <c r="L50" s="64">
        <v>30.37</v>
      </c>
      <c r="O50" s="69">
        <f t="shared" si="0"/>
        <v>5.9099999999999986E-2</v>
      </c>
      <c r="P50" s="1">
        <f t="shared" si="1"/>
        <v>47.503999999999998</v>
      </c>
    </row>
    <row r="51" spans="1:16" x14ac:dyDescent="0.25">
      <c r="A51" s="65">
        <v>42801</v>
      </c>
      <c r="B51" s="66">
        <v>0.56620370370370365</v>
      </c>
      <c r="C51" s="64">
        <v>335.33330000000001</v>
      </c>
      <c r="D51" s="64">
        <v>8.16</v>
      </c>
      <c r="E51" s="64">
        <v>48.893999999999998</v>
      </c>
      <c r="F51" s="64">
        <v>14.686999999999999</v>
      </c>
      <c r="G51" s="5">
        <v>-3.5</v>
      </c>
      <c r="H51" s="64">
        <v>3</v>
      </c>
      <c r="I51" s="64">
        <v>8.07</v>
      </c>
      <c r="J51" s="64">
        <v>9.9</v>
      </c>
      <c r="K51" s="64">
        <v>102.2856</v>
      </c>
      <c r="L51" s="64">
        <v>30.38</v>
      </c>
      <c r="O51" s="69">
        <f t="shared" si="0"/>
        <v>6.444999999999998E-2</v>
      </c>
      <c r="P51" s="1">
        <f t="shared" si="1"/>
        <v>47.454999999999998</v>
      </c>
    </row>
    <row r="52" spans="1:16" x14ac:dyDescent="0.25">
      <c r="A52" s="65">
        <v>42801</v>
      </c>
      <c r="B52" s="66">
        <v>0.56631944444444449</v>
      </c>
      <c r="C52" s="64">
        <v>335.5</v>
      </c>
      <c r="D52" s="64">
        <v>8.16</v>
      </c>
      <c r="E52" s="64">
        <v>48.927</v>
      </c>
      <c r="F52" s="64">
        <v>14.686999999999999</v>
      </c>
      <c r="G52" s="5">
        <v>-3.3</v>
      </c>
      <c r="H52" s="64">
        <v>3.0289999999999999</v>
      </c>
      <c r="I52" s="64">
        <v>8.07</v>
      </c>
      <c r="J52" s="64">
        <v>9.8800000000000008</v>
      </c>
      <c r="K52" s="64">
        <v>102.1172</v>
      </c>
      <c r="L52" s="64">
        <v>30.38</v>
      </c>
      <c r="O52" s="69">
        <f t="shared" si="0"/>
        <v>7.5149999999999995E-2</v>
      </c>
      <c r="P52" s="1">
        <f t="shared" si="1"/>
        <v>47.488</v>
      </c>
    </row>
    <row r="53" spans="1:16" x14ac:dyDescent="0.25">
      <c r="A53" s="65">
        <v>42801</v>
      </c>
      <c r="B53" s="66">
        <v>0.56643518518518521</v>
      </c>
      <c r="C53" s="64">
        <v>335.66669999999999</v>
      </c>
      <c r="D53" s="64">
        <v>8.15</v>
      </c>
      <c r="E53" s="64">
        <v>48.932000000000002</v>
      </c>
      <c r="F53" s="64">
        <v>14.686999999999999</v>
      </c>
      <c r="G53" s="5">
        <v>-2.5</v>
      </c>
      <c r="H53" s="64">
        <v>3.0289999999999999</v>
      </c>
      <c r="I53" s="64">
        <v>8.06</v>
      </c>
      <c r="J53" s="64">
        <v>9.8800000000000008</v>
      </c>
      <c r="K53" s="64">
        <v>102.06619999999999</v>
      </c>
      <c r="L53" s="64">
        <v>30.38</v>
      </c>
      <c r="O53" s="69">
        <f t="shared" si="0"/>
        <v>0.11794999999999997</v>
      </c>
      <c r="P53" s="1">
        <f t="shared" si="1"/>
        <v>47.493000000000002</v>
      </c>
    </row>
    <row r="54" spans="1:16" x14ac:dyDescent="0.25">
      <c r="A54" s="65">
        <v>42801</v>
      </c>
      <c r="B54" s="66">
        <v>0.56655092592592593</v>
      </c>
      <c r="C54" s="64">
        <v>335.83330000000001</v>
      </c>
      <c r="D54" s="64">
        <v>8.15</v>
      </c>
      <c r="E54" s="64">
        <v>48.932000000000002</v>
      </c>
      <c r="F54" s="64">
        <v>14.686999999999999</v>
      </c>
      <c r="G54" s="5">
        <v>-3.6</v>
      </c>
      <c r="H54" s="64">
        <v>3</v>
      </c>
      <c r="I54" s="64">
        <v>8.06</v>
      </c>
      <c r="J54" s="64">
        <v>9.89</v>
      </c>
      <c r="K54" s="64">
        <v>102.1545</v>
      </c>
      <c r="L54" s="64">
        <v>30.38</v>
      </c>
      <c r="O54" s="69">
        <f t="shared" si="0"/>
        <v>5.9099999999999986E-2</v>
      </c>
      <c r="P54" s="1">
        <f t="shared" si="1"/>
        <v>47.493000000000002</v>
      </c>
    </row>
    <row r="55" spans="1:16" x14ac:dyDescent="0.25">
      <c r="A55" s="65">
        <v>42801</v>
      </c>
      <c r="B55" s="66">
        <v>0.56666666666666665</v>
      </c>
      <c r="C55" s="64">
        <v>336</v>
      </c>
      <c r="D55" s="64">
        <v>8.16</v>
      </c>
      <c r="E55" s="64">
        <v>48.920999999999999</v>
      </c>
      <c r="F55" s="64">
        <v>14.686999999999999</v>
      </c>
      <c r="G55" s="5">
        <v>-2.6</v>
      </c>
      <c r="H55" s="64">
        <v>3</v>
      </c>
      <c r="I55" s="64">
        <v>8.06</v>
      </c>
      <c r="J55" s="64">
        <v>9.8800000000000008</v>
      </c>
      <c r="K55" s="64">
        <v>102.0421</v>
      </c>
      <c r="L55" s="64">
        <v>30.38</v>
      </c>
      <c r="O55" s="69">
        <f t="shared" si="0"/>
        <v>0.11259999999999998</v>
      </c>
      <c r="P55" s="1">
        <f t="shared" si="1"/>
        <v>47.481999999999999</v>
      </c>
    </row>
    <row r="56" spans="1:16" x14ac:dyDescent="0.25">
      <c r="A56" s="65">
        <v>42801</v>
      </c>
      <c r="B56" s="66">
        <v>0.56678240740740737</v>
      </c>
      <c r="C56" s="64">
        <v>336.16669999999999</v>
      </c>
      <c r="D56" s="64">
        <v>8.16</v>
      </c>
      <c r="E56" s="64">
        <v>48.932000000000002</v>
      </c>
      <c r="F56" s="64">
        <v>14.686999999999999</v>
      </c>
      <c r="G56" s="5">
        <v>-1.6</v>
      </c>
      <c r="H56" s="64">
        <v>3</v>
      </c>
      <c r="I56" s="64">
        <v>8.06</v>
      </c>
      <c r="J56" s="64">
        <v>9.8699999999999992</v>
      </c>
      <c r="K56" s="64">
        <v>101.9327</v>
      </c>
      <c r="L56" s="64">
        <v>30.38</v>
      </c>
      <c r="O56" s="69">
        <f t="shared" si="0"/>
        <v>0.16609999999999997</v>
      </c>
      <c r="P56" s="1">
        <f t="shared" si="1"/>
        <v>47.493000000000002</v>
      </c>
    </row>
    <row r="57" spans="1:16" x14ac:dyDescent="0.25">
      <c r="A57" s="65">
        <v>42801</v>
      </c>
      <c r="B57" s="66">
        <v>0.56689814814814821</v>
      </c>
      <c r="C57" s="64">
        <v>336.33330000000001</v>
      </c>
      <c r="D57" s="64">
        <v>8.16</v>
      </c>
      <c r="E57" s="64">
        <v>48.927</v>
      </c>
      <c r="F57" s="64">
        <v>14.686999999999999</v>
      </c>
      <c r="G57" s="5">
        <v>-2.9</v>
      </c>
      <c r="H57" s="64">
        <v>3</v>
      </c>
      <c r="I57" s="64">
        <v>8.06</v>
      </c>
      <c r="J57" s="64">
        <v>9.85</v>
      </c>
      <c r="K57" s="64">
        <v>101.7864</v>
      </c>
      <c r="L57" s="64">
        <v>30.37</v>
      </c>
      <c r="O57" s="69">
        <f t="shared" si="0"/>
        <v>9.6549999999999997E-2</v>
      </c>
      <c r="P57" s="1">
        <f t="shared" si="1"/>
        <v>47.488</v>
      </c>
    </row>
    <row r="58" spans="1:16" x14ac:dyDescent="0.25">
      <c r="A58" s="65">
        <v>42801</v>
      </c>
      <c r="B58" s="66">
        <v>0.56701388888888882</v>
      </c>
      <c r="C58" s="64">
        <v>336.5</v>
      </c>
      <c r="D58" s="64">
        <v>8.16</v>
      </c>
      <c r="E58" s="64">
        <v>48.920999999999999</v>
      </c>
      <c r="F58" s="64">
        <v>14.686999999999999</v>
      </c>
      <c r="G58" s="5">
        <v>-2.2000000000000002</v>
      </c>
      <c r="H58" s="64">
        <v>3.0289999999999999</v>
      </c>
      <c r="I58" s="64">
        <v>8.06</v>
      </c>
      <c r="J58" s="64">
        <v>9.86</v>
      </c>
      <c r="K58" s="64">
        <v>101.9151</v>
      </c>
      <c r="L58" s="64">
        <v>30.37</v>
      </c>
      <c r="O58" s="69">
        <f t="shared" si="0"/>
        <v>0.13399999999999995</v>
      </c>
      <c r="P58" s="1">
        <f t="shared" si="1"/>
        <v>47.481999999999999</v>
      </c>
    </row>
    <row r="59" spans="1:16" x14ac:dyDescent="0.25">
      <c r="A59" s="65">
        <v>42801</v>
      </c>
      <c r="B59" s="66">
        <v>0.56712962962962965</v>
      </c>
      <c r="C59" s="64">
        <v>336.66669999999999</v>
      </c>
      <c r="D59" s="64">
        <v>8.16</v>
      </c>
      <c r="E59" s="64">
        <v>48.938000000000002</v>
      </c>
      <c r="F59" s="64">
        <v>14.686999999999999</v>
      </c>
      <c r="G59" s="5">
        <v>-1.1000000000000001</v>
      </c>
      <c r="H59" s="64">
        <v>3.0289999999999999</v>
      </c>
      <c r="I59" s="64">
        <v>8.06</v>
      </c>
      <c r="J59" s="64">
        <v>9.86</v>
      </c>
      <c r="K59" s="64">
        <v>101.83240000000001</v>
      </c>
      <c r="L59" s="64">
        <v>30.37</v>
      </c>
      <c r="O59" s="69">
        <f t="shared" si="0"/>
        <v>0.19284999999999997</v>
      </c>
      <c r="P59" s="1">
        <f t="shared" si="1"/>
        <v>47.499000000000002</v>
      </c>
    </row>
    <row r="60" spans="1:16" x14ac:dyDescent="0.25">
      <c r="A60" s="65">
        <v>42801</v>
      </c>
      <c r="B60" s="66">
        <v>0.56724537037037037</v>
      </c>
      <c r="C60" s="64">
        <v>336.83330000000001</v>
      </c>
      <c r="D60" s="64">
        <v>8.16</v>
      </c>
      <c r="E60" s="64">
        <v>48.938000000000002</v>
      </c>
      <c r="F60" s="64">
        <v>14.686999999999999</v>
      </c>
      <c r="G60" s="5">
        <v>-3</v>
      </c>
      <c r="H60" s="64">
        <v>3</v>
      </c>
      <c r="I60" s="64">
        <v>8.06</v>
      </c>
      <c r="J60" s="64">
        <v>9.86</v>
      </c>
      <c r="K60" s="64">
        <v>101.8634</v>
      </c>
      <c r="L60" s="64">
        <v>30.37</v>
      </c>
      <c r="O60" s="69">
        <f t="shared" si="0"/>
        <v>9.1199999999999976E-2</v>
      </c>
      <c r="P60" s="1">
        <f t="shared" si="1"/>
        <v>47.499000000000002</v>
      </c>
    </row>
    <row r="61" spans="1:16" x14ac:dyDescent="0.25">
      <c r="A61" s="65">
        <v>42801</v>
      </c>
      <c r="B61" s="66">
        <v>0.56736111111111109</v>
      </c>
      <c r="C61" s="64">
        <v>337</v>
      </c>
      <c r="D61" s="64">
        <v>8.15</v>
      </c>
      <c r="E61" s="64">
        <v>48.9</v>
      </c>
      <c r="F61" s="64">
        <v>14.686999999999999</v>
      </c>
      <c r="G61" s="5">
        <v>-3.7</v>
      </c>
      <c r="H61" s="64">
        <v>3.0289999999999999</v>
      </c>
      <c r="I61" s="64">
        <v>8.06</v>
      </c>
      <c r="J61" s="64">
        <v>9.85</v>
      </c>
      <c r="K61" s="64">
        <v>101.70229999999999</v>
      </c>
      <c r="L61" s="64">
        <v>30.38</v>
      </c>
      <c r="O61" s="69">
        <f t="shared" si="0"/>
        <v>5.3749999999999964E-2</v>
      </c>
      <c r="P61" s="1">
        <f t="shared" si="1"/>
        <v>47.460999999999999</v>
      </c>
    </row>
    <row r="62" spans="1:16" x14ac:dyDescent="0.25">
      <c r="A62" s="65">
        <v>42801</v>
      </c>
      <c r="B62" s="66">
        <v>0.56747685185185182</v>
      </c>
      <c r="C62" s="64">
        <v>337.16669999999999</v>
      </c>
      <c r="D62" s="64">
        <v>8.15</v>
      </c>
      <c r="E62" s="64">
        <v>48.920999999999999</v>
      </c>
      <c r="F62" s="64">
        <v>14.686999999999999</v>
      </c>
      <c r="G62" s="5">
        <v>-1.4</v>
      </c>
      <c r="H62" s="64">
        <v>3.0289999999999999</v>
      </c>
      <c r="I62" s="64">
        <v>8.06</v>
      </c>
      <c r="J62" s="64">
        <v>9.85</v>
      </c>
      <c r="K62" s="64">
        <v>101.7191</v>
      </c>
      <c r="L62" s="64">
        <v>30.38</v>
      </c>
      <c r="O62" s="69">
        <f t="shared" si="0"/>
        <v>0.17679999999999998</v>
      </c>
      <c r="P62" s="1">
        <f t="shared" si="1"/>
        <v>47.481999999999999</v>
      </c>
    </row>
    <row r="63" spans="1:16" x14ac:dyDescent="0.25">
      <c r="A63" s="65">
        <v>42801</v>
      </c>
      <c r="B63" s="66">
        <v>0.56759259259259254</v>
      </c>
      <c r="C63" s="64">
        <v>337.33330000000001</v>
      </c>
      <c r="D63" s="64">
        <v>8.16</v>
      </c>
      <c r="E63" s="64">
        <v>48.915999999999997</v>
      </c>
      <c r="F63" s="64">
        <v>14.686999999999999</v>
      </c>
      <c r="G63" s="5">
        <v>-3.2</v>
      </c>
      <c r="H63" s="64">
        <v>3.0289999999999999</v>
      </c>
      <c r="I63" s="64">
        <v>8.06</v>
      </c>
      <c r="J63" s="64">
        <v>9.83</v>
      </c>
      <c r="K63" s="64">
        <v>101.56319999999999</v>
      </c>
      <c r="L63" s="64">
        <v>30.38</v>
      </c>
      <c r="O63" s="69">
        <f t="shared" si="0"/>
        <v>8.049999999999996E-2</v>
      </c>
      <c r="P63" s="1">
        <f t="shared" si="1"/>
        <v>47.476999999999997</v>
      </c>
    </row>
    <row r="64" spans="1:16" x14ac:dyDescent="0.25">
      <c r="A64" s="65">
        <v>42801</v>
      </c>
      <c r="B64" s="66">
        <v>0.56770833333333337</v>
      </c>
      <c r="C64" s="64">
        <v>337.5</v>
      </c>
      <c r="D64" s="64">
        <v>8.15</v>
      </c>
      <c r="E64" s="64">
        <v>48.927</v>
      </c>
      <c r="F64" s="64">
        <v>14.686999999999999</v>
      </c>
      <c r="G64" s="5">
        <v>-3.5</v>
      </c>
      <c r="H64" s="64">
        <v>3.0289999999999999</v>
      </c>
      <c r="I64" s="64">
        <v>8.06</v>
      </c>
      <c r="J64" s="64">
        <v>9.84</v>
      </c>
      <c r="K64" s="64">
        <v>101.6854</v>
      </c>
      <c r="L64" s="64">
        <v>30.38</v>
      </c>
      <c r="O64" s="69">
        <f t="shared" si="0"/>
        <v>6.444999999999998E-2</v>
      </c>
      <c r="P64" s="1">
        <f t="shared" si="1"/>
        <v>47.488</v>
      </c>
    </row>
    <row r="65" spans="1:16" x14ac:dyDescent="0.25">
      <c r="A65" s="65">
        <v>42801</v>
      </c>
      <c r="B65" s="66">
        <v>0.56782407407407409</v>
      </c>
      <c r="C65" s="64">
        <v>337.66669999999999</v>
      </c>
      <c r="D65" s="64">
        <v>8.15</v>
      </c>
      <c r="E65" s="64">
        <v>49.009</v>
      </c>
      <c r="F65" s="64">
        <v>14.686999999999999</v>
      </c>
      <c r="G65" s="5">
        <v>-3.3</v>
      </c>
      <c r="H65" s="64">
        <v>3.0289999999999999</v>
      </c>
      <c r="I65" s="64">
        <v>8.06</v>
      </c>
      <c r="J65" s="64">
        <v>9.84</v>
      </c>
      <c r="K65" s="64">
        <v>101.68559999999999</v>
      </c>
      <c r="L65" s="64">
        <v>30.38</v>
      </c>
      <c r="O65" s="69">
        <f t="shared" si="0"/>
        <v>7.5149999999999995E-2</v>
      </c>
      <c r="P65" s="1">
        <f t="shared" si="1"/>
        <v>47.57</v>
      </c>
    </row>
    <row r="66" spans="1:16" x14ac:dyDescent="0.25">
      <c r="A66" s="65">
        <v>42801</v>
      </c>
      <c r="B66" s="66">
        <v>0.56793981481481481</v>
      </c>
      <c r="C66" s="64">
        <v>337.83330000000001</v>
      </c>
      <c r="D66" s="64">
        <v>8.15</v>
      </c>
      <c r="E66" s="64">
        <v>49.02</v>
      </c>
      <c r="F66" s="64">
        <v>14.686999999999999</v>
      </c>
      <c r="G66" s="5">
        <v>-3</v>
      </c>
      <c r="H66" s="64">
        <v>3.0289999999999999</v>
      </c>
      <c r="I66" s="64">
        <v>8.06</v>
      </c>
      <c r="J66" s="64">
        <v>9.84</v>
      </c>
      <c r="K66" s="64">
        <v>101.6884</v>
      </c>
      <c r="L66" s="64">
        <v>30.37</v>
      </c>
      <c r="O66" s="69">
        <f t="shared" si="0"/>
        <v>9.1199999999999976E-2</v>
      </c>
      <c r="P66" s="1">
        <f t="shared" si="1"/>
        <v>47.581000000000003</v>
      </c>
    </row>
    <row r="67" spans="1:16" x14ac:dyDescent="0.25">
      <c r="A67" s="65">
        <v>42801</v>
      </c>
      <c r="B67" s="66">
        <v>0.56805555555555554</v>
      </c>
      <c r="C67" s="64">
        <v>338</v>
      </c>
      <c r="D67" s="64">
        <v>8.16</v>
      </c>
      <c r="E67" s="64">
        <v>49.02</v>
      </c>
      <c r="F67" s="64">
        <v>14.686999999999999</v>
      </c>
      <c r="G67" s="5">
        <v>-1.9</v>
      </c>
      <c r="H67" s="64">
        <v>3.0289999999999999</v>
      </c>
      <c r="I67" s="64">
        <v>8.06</v>
      </c>
      <c r="J67" s="64">
        <v>9.83</v>
      </c>
      <c r="K67" s="64">
        <v>101.5926</v>
      </c>
      <c r="L67" s="64">
        <v>30.37</v>
      </c>
      <c r="O67" s="69">
        <f t="shared" si="0"/>
        <v>0.15004999999999999</v>
      </c>
      <c r="P67" s="1">
        <f t="shared" si="1"/>
        <v>47.581000000000003</v>
      </c>
    </row>
    <row r="68" spans="1:16" x14ac:dyDescent="0.25">
      <c r="A68" s="65">
        <v>42801</v>
      </c>
      <c r="B68" s="66">
        <v>0.56817129629629626</v>
      </c>
      <c r="C68" s="64">
        <v>338.16669999999999</v>
      </c>
      <c r="D68" s="64">
        <v>8.16</v>
      </c>
      <c r="E68" s="64">
        <v>49.009</v>
      </c>
      <c r="F68" s="64">
        <v>14.686999999999999</v>
      </c>
      <c r="G68" s="5">
        <v>-2.8</v>
      </c>
      <c r="H68" s="64">
        <v>3</v>
      </c>
      <c r="I68" s="64">
        <v>8.06</v>
      </c>
      <c r="J68" s="64">
        <v>9.83</v>
      </c>
      <c r="K68" s="64">
        <v>101.5849</v>
      </c>
      <c r="L68" s="64">
        <v>30.37</v>
      </c>
      <c r="O68" s="69">
        <f t="shared" si="0"/>
        <v>0.10189999999999999</v>
      </c>
      <c r="P68" s="1">
        <f t="shared" si="1"/>
        <v>47.57</v>
      </c>
    </row>
    <row r="69" spans="1:16" x14ac:dyDescent="0.25">
      <c r="A69" s="65">
        <v>42801</v>
      </c>
      <c r="B69" s="66">
        <v>0.56828703703703709</v>
      </c>
      <c r="C69" s="64">
        <v>338.33330000000001</v>
      </c>
      <c r="D69" s="64">
        <v>8.16</v>
      </c>
      <c r="E69" s="64">
        <v>48.997999999999998</v>
      </c>
      <c r="F69" s="64">
        <v>14.686999999999999</v>
      </c>
      <c r="G69" s="5">
        <v>-2.7</v>
      </c>
      <c r="H69" s="64">
        <v>3</v>
      </c>
      <c r="I69" s="64">
        <v>8.06</v>
      </c>
      <c r="J69" s="64">
        <v>9.84</v>
      </c>
      <c r="K69" s="64">
        <v>101.6611</v>
      </c>
      <c r="L69" s="64">
        <v>30.37</v>
      </c>
      <c r="O69" s="69">
        <f t="shared" si="0"/>
        <v>0.10724999999999998</v>
      </c>
      <c r="P69" s="1">
        <f t="shared" si="1"/>
        <v>47.558999999999997</v>
      </c>
    </row>
    <row r="70" spans="1:16" x14ac:dyDescent="0.25">
      <c r="A70" s="65">
        <v>42801</v>
      </c>
      <c r="B70" s="66">
        <v>0.56840277777777781</v>
      </c>
      <c r="C70" s="64">
        <v>338.5</v>
      </c>
      <c r="D70" s="64">
        <v>8.16</v>
      </c>
      <c r="E70" s="64">
        <v>49.014000000000003</v>
      </c>
      <c r="F70" s="64">
        <v>14.686999999999999</v>
      </c>
      <c r="G70" s="5">
        <v>-2.4</v>
      </c>
      <c r="H70" s="64">
        <v>3.0289999999999999</v>
      </c>
      <c r="I70" s="64">
        <v>8.06</v>
      </c>
      <c r="J70" s="64">
        <v>9.84</v>
      </c>
      <c r="K70" s="64">
        <v>101.67829999999999</v>
      </c>
      <c r="L70" s="64">
        <v>30.36</v>
      </c>
      <c r="O70" s="69">
        <f t="shared" si="0"/>
        <v>0.12329999999999999</v>
      </c>
      <c r="P70" s="1">
        <f t="shared" si="1"/>
        <v>47.575000000000003</v>
      </c>
    </row>
    <row r="71" spans="1:16" x14ac:dyDescent="0.25">
      <c r="A71" s="65">
        <v>42801</v>
      </c>
      <c r="B71" s="66">
        <v>0.56851851851851853</v>
      </c>
      <c r="C71" s="64">
        <v>338.66669999999999</v>
      </c>
      <c r="D71" s="64">
        <v>8.15</v>
      </c>
      <c r="E71" s="64">
        <v>49.014000000000003</v>
      </c>
      <c r="F71" s="64">
        <v>14.686999999999999</v>
      </c>
      <c r="G71" s="5">
        <v>-3.7</v>
      </c>
      <c r="H71" s="64">
        <v>3</v>
      </c>
      <c r="I71" s="64">
        <v>8.06</v>
      </c>
      <c r="J71" s="64">
        <v>9.83</v>
      </c>
      <c r="K71" s="64">
        <v>101.556</v>
      </c>
      <c r="L71" s="64">
        <v>30.37</v>
      </c>
      <c r="O71" s="69">
        <f t="shared" si="0"/>
        <v>5.3749999999999964E-2</v>
      </c>
      <c r="P71" s="1">
        <f t="shared" si="1"/>
        <v>47.575000000000003</v>
      </c>
    </row>
    <row r="72" spans="1:16" x14ac:dyDescent="0.25">
      <c r="A72" s="65">
        <v>42801</v>
      </c>
      <c r="B72" s="66">
        <v>0.56863425925925926</v>
      </c>
      <c r="C72" s="64">
        <v>338.83330000000001</v>
      </c>
      <c r="D72" s="64">
        <v>8.15</v>
      </c>
      <c r="E72" s="64">
        <v>49.014000000000003</v>
      </c>
      <c r="F72" s="64">
        <v>14.686999999999999</v>
      </c>
      <c r="G72" s="5">
        <v>-3.3</v>
      </c>
      <c r="H72" s="64">
        <v>3.0289999999999999</v>
      </c>
      <c r="I72" s="64">
        <v>8.06</v>
      </c>
      <c r="J72" s="64">
        <v>9.84</v>
      </c>
      <c r="K72" s="64">
        <v>101.645</v>
      </c>
      <c r="L72" s="64">
        <v>30.37</v>
      </c>
      <c r="O72" s="69">
        <f t="shared" si="0"/>
        <v>7.5149999999999995E-2</v>
      </c>
      <c r="P72" s="1">
        <f t="shared" si="1"/>
        <v>47.575000000000003</v>
      </c>
    </row>
    <row r="73" spans="1:16" x14ac:dyDescent="0.25">
      <c r="A73" s="65">
        <v>42801</v>
      </c>
      <c r="B73" s="66">
        <v>0.56874999999999998</v>
      </c>
      <c r="C73" s="64">
        <v>339</v>
      </c>
      <c r="D73" s="64">
        <v>8.16</v>
      </c>
      <c r="E73" s="64">
        <v>49.009</v>
      </c>
      <c r="F73" s="64">
        <v>14.686999999999999</v>
      </c>
      <c r="G73" s="5">
        <v>-3.4</v>
      </c>
      <c r="H73" s="64">
        <v>3</v>
      </c>
      <c r="I73" s="64">
        <v>8.06</v>
      </c>
      <c r="J73" s="64">
        <v>9.83</v>
      </c>
      <c r="K73" s="64">
        <v>101.58150000000001</v>
      </c>
      <c r="L73" s="64">
        <v>30.36</v>
      </c>
      <c r="O73" s="69">
        <f t="shared" ref="O73:O136" si="2">IF(G73="","",IF(G73*O$2+O$3&lt;0,0,G73*O$2+O$3))</f>
        <v>6.9800000000000001E-2</v>
      </c>
      <c r="P73" s="1">
        <f t="shared" ref="P73:P136" si="3">E73-P$4</f>
        <v>47.57</v>
      </c>
    </row>
    <row r="74" spans="1:16" x14ac:dyDescent="0.25">
      <c r="A74" s="65">
        <v>42801</v>
      </c>
      <c r="B74" s="66">
        <v>0.56886574074074081</v>
      </c>
      <c r="C74" s="64">
        <v>339.16669999999999</v>
      </c>
      <c r="D74" s="64">
        <v>8.16</v>
      </c>
      <c r="E74" s="64">
        <v>49.009</v>
      </c>
      <c r="F74" s="64">
        <v>14.686999999999999</v>
      </c>
      <c r="G74" s="5">
        <v>-3.7</v>
      </c>
      <c r="H74" s="64">
        <v>3</v>
      </c>
      <c r="I74" s="64">
        <v>8.06</v>
      </c>
      <c r="J74" s="64">
        <v>9.84</v>
      </c>
      <c r="K74" s="64">
        <v>101.65649999999999</v>
      </c>
      <c r="L74" s="64">
        <v>30.36</v>
      </c>
      <c r="O74" s="69">
        <f t="shared" si="2"/>
        <v>5.3749999999999964E-2</v>
      </c>
      <c r="P74" s="1">
        <f t="shared" si="3"/>
        <v>47.57</v>
      </c>
    </row>
    <row r="75" spans="1:16" x14ac:dyDescent="0.25">
      <c r="A75" s="65">
        <v>42801</v>
      </c>
      <c r="B75" s="66">
        <v>0.56898148148148142</v>
      </c>
      <c r="C75" s="64">
        <v>339.33330000000001</v>
      </c>
      <c r="D75" s="64">
        <v>8.16</v>
      </c>
      <c r="E75" s="64">
        <v>49.009</v>
      </c>
      <c r="F75" s="64">
        <v>14.686999999999999</v>
      </c>
      <c r="G75" s="5">
        <v>-3.9</v>
      </c>
      <c r="H75" s="64">
        <v>3.0289999999999999</v>
      </c>
      <c r="I75" s="64">
        <v>8.06</v>
      </c>
      <c r="J75" s="64">
        <v>9.84</v>
      </c>
      <c r="K75" s="64">
        <v>101.61360000000001</v>
      </c>
      <c r="L75" s="64">
        <v>30.36</v>
      </c>
      <c r="O75" s="69">
        <f t="shared" si="2"/>
        <v>4.3049999999999977E-2</v>
      </c>
      <c r="P75" s="1">
        <f t="shared" si="3"/>
        <v>47.57</v>
      </c>
    </row>
    <row r="76" spans="1:16" x14ac:dyDescent="0.25">
      <c r="A76" s="65">
        <v>42801</v>
      </c>
      <c r="B76" s="66">
        <v>0.56909722222222225</v>
      </c>
      <c r="C76" s="64">
        <v>339.5</v>
      </c>
      <c r="D76" s="64">
        <v>8.16</v>
      </c>
      <c r="E76" s="64">
        <v>49.003</v>
      </c>
      <c r="F76" s="64">
        <v>14.686999999999999</v>
      </c>
      <c r="G76" s="5">
        <v>-3.3</v>
      </c>
      <c r="H76" s="64">
        <v>3</v>
      </c>
      <c r="I76" s="64">
        <v>8.06</v>
      </c>
      <c r="J76" s="64">
        <v>9.84</v>
      </c>
      <c r="K76" s="64">
        <v>101.6955</v>
      </c>
      <c r="L76" s="64">
        <v>30.36</v>
      </c>
      <c r="O76" s="69">
        <f t="shared" si="2"/>
        <v>7.5149999999999995E-2</v>
      </c>
      <c r="P76" s="1">
        <f t="shared" si="3"/>
        <v>47.564</v>
      </c>
    </row>
    <row r="77" spans="1:16" x14ac:dyDescent="0.25">
      <c r="A77" s="65">
        <v>42801</v>
      </c>
      <c r="B77" s="66">
        <v>0.56921296296296298</v>
      </c>
      <c r="C77" s="64">
        <v>339.66669999999999</v>
      </c>
      <c r="D77" s="64">
        <v>8.16</v>
      </c>
      <c r="E77" s="64">
        <v>48.991999999999997</v>
      </c>
      <c r="F77" s="64">
        <v>14.686999999999999</v>
      </c>
      <c r="G77" s="5">
        <v>-3.1</v>
      </c>
      <c r="H77" s="64">
        <v>3</v>
      </c>
      <c r="I77" s="64">
        <v>8.06</v>
      </c>
      <c r="J77" s="64">
        <v>9.83</v>
      </c>
      <c r="K77" s="64">
        <v>101.5813</v>
      </c>
      <c r="L77" s="64">
        <v>30.36</v>
      </c>
      <c r="O77" s="69">
        <f t="shared" si="2"/>
        <v>8.5849999999999982E-2</v>
      </c>
      <c r="P77" s="1">
        <f t="shared" si="3"/>
        <v>47.552999999999997</v>
      </c>
    </row>
    <row r="78" spans="1:16" x14ac:dyDescent="0.25">
      <c r="A78" s="65">
        <v>42801</v>
      </c>
      <c r="B78" s="66">
        <v>0.5693287037037037</v>
      </c>
      <c r="C78" s="64">
        <v>339.83330000000001</v>
      </c>
      <c r="D78" s="64">
        <v>8.16</v>
      </c>
      <c r="E78" s="64">
        <v>47.289000000000001</v>
      </c>
      <c r="F78" s="64">
        <v>14.686999999999999</v>
      </c>
      <c r="G78" s="5">
        <v>-2.2000000000000002</v>
      </c>
      <c r="H78" s="64">
        <v>3</v>
      </c>
      <c r="I78" s="64">
        <v>8.06</v>
      </c>
      <c r="J78" s="64">
        <v>9.83</v>
      </c>
      <c r="K78" s="64">
        <v>101.5942</v>
      </c>
      <c r="L78" s="64">
        <v>30.37</v>
      </c>
      <c r="O78" s="69">
        <f t="shared" si="2"/>
        <v>0.13399999999999995</v>
      </c>
      <c r="P78" s="1">
        <f t="shared" si="3"/>
        <v>45.85</v>
      </c>
    </row>
    <row r="79" spans="1:16" x14ac:dyDescent="0.25">
      <c r="A79" s="65">
        <v>42801</v>
      </c>
      <c r="B79" s="66">
        <v>0.56944444444444442</v>
      </c>
      <c r="C79" s="64">
        <v>340</v>
      </c>
      <c r="D79" s="64">
        <v>8.16</v>
      </c>
      <c r="E79" s="64">
        <v>41.182000000000002</v>
      </c>
      <c r="F79" s="64">
        <v>14.686999999999999</v>
      </c>
      <c r="G79" s="5">
        <v>0.3</v>
      </c>
      <c r="H79" s="64">
        <v>3.0289999999999999</v>
      </c>
      <c r="I79" s="64">
        <v>8.06</v>
      </c>
      <c r="J79" s="64">
        <v>9.8699999999999992</v>
      </c>
      <c r="K79" s="64">
        <v>101.9646</v>
      </c>
      <c r="L79" s="64">
        <v>30.37</v>
      </c>
      <c r="O79" s="69">
        <f t="shared" si="2"/>
        <v>0.26774999999999999</v>
      </c>
      <c r="P79" s="1">
        <f t="shared" si="3"/>
        <v>39.743000000000002</v>
      </c>
    </row>
    <row r="80" spans="1:16" x14ac:dyDescent="0.25">
      <c r="A80" s="65">
        <v>42801</v>
      </c>
      <c r="B80" s="66">
        <v>0.56956018518518514</v>
      </c>
      <c r="C80" s="64">
        <v>340.16669999999999</v>
      </c>
      <c r="D80" s="64">
        <v>8.16</v>
      </c>
      <c r="E80" s="64">
        <v>36.270000000000003</v>
      </c>
      <c r="F80" s="64">
        <v>14.686999999999999</v>
      </c>
      <c r="G80" s="5">
        <v>-2.2000000000000002</v>
      </c>
      <c r="H80" s="64">
        <v>3</v>
      </c>
      <c r="I80" s="64">
        <v>8.06</v>
      </c>
      <c r="J80" s="64">
        <v>9.8800000000000008</v>
      </c>
      <c r="K80" s="64">
        <v>102.0881</v>
      </c>
      <c r="L80" s="64">
        <v>30.36</v>
      </c>
      <c r="O80" s="69">
        <f t="shared" si="2"/>
        <v>0.13399999999999995</v>
      </c>
      <c r="P80" s="1">
        <f t="shared" si="3"/>
        <v>34.831000000000003</v>
      </c>
    </row>
    <row r="81" spans="1:16" x14ac:dyDescent="0.25">
      <c r="A81" s="65">
        <v>42801</v>
      </c>
      <c r="B81" s="66">
        <v>0.56967592592592597</v>
      </c>
      <c r="C81" s="64">
        <v>340.33330000000001</v>
      </c>
      <c r="D81" s="64">
        <v>8.16</v>
      </c>
      <c r="E81" s="64">
        <v>32.902999999999999</v>
      </c>
      <c r="F81" s="64">
        <v>14.686999999999999</v>
      </c>
      <c r="G81" s="5">
        <v>-2.7</v>
      </c>
      <c r="H81" s="64">
        <v>3</v>
      </c>
      <c r="I81" s="64">
        <v>8.07</v>
      </c>
      <c r="J81" s="64">
        <v>9.9</v>
      </c>
      <c r="K81" s="64">
        <v>102.2555</v>
      </c>
      <c r="L81" s="64">
        <v>30.35</v>
      </c>
      <c r="O81" s="69">
        <f t="shared" si="2"/>
        <v>0.10724999999999998</v>
      </c>
      <c r="P81" s="1">
        <f t="shared" si="3"/>
        <v>31.463999999999999</v>
      </c>
    </row>
    <row r="82" spans="1:16" x14ac:dyDescent="0.25">
      <c r="A82" s="65">
        <v>42801</v>
      </c>
      <c r="B82" s="66">
        <v>0.5697916666666667</v>
      </c>
      <c r="C82" s="64">
        <v>340.5</v>
      </c>
      <c r="D82" s="64">
        <v>8.17</v>
      </c>
      <c r="E82" s="64">
        <v>27.49</v>
      </c>
      <c r="F82" s="64">
        <v>14.686999999999999</v>
      </c>
      <c r="G82" s="5">
        <v>-3.3</v>
      </c>
      <c r="H82" s="64">
        <v>3.0289999999999999</v>
      </c>
      <c r="I82" s="64">
        <v>8.06</v>
      </c>
      <c r="J82" s="64">
        <v>9.92</v>
      </c>
      <c r="K82" s="64">
        <v>102.5004</v>
      </c>
      <c r="L82" s="64">
        <v>30.36</v>
      </c>
      <c r="O82" s="69">
        <f t="shared" si="2"/>
        <v>7.5149999999999995E-2</v>
      </c>
      <c r="P82" s="1">
        <f t="shared" si="3"/>
        <v>26.050999999999998</v>
      </c>
    </row>
    <row r="83" spans="1:16" x14ac:dyDescent="0.25">
      <c r="A83" s="65">
        <v>42801</v>
      </c>
      <c r="B83" s="66">
        <v>0.56990740740740742</v>
      </c>
      <c r="C83" s="64">
        <v>340.66669999999999</v>
      </c>
      <c r="D83" s="64">
        <v>8.18</v>
      </c>
      <c r="E83" s="64">
        <v>23.393000000000001</v>
      </c>
      <c r="F83" s="64">
        <v>14.686999999999999</v>
      </c>
      <c r="G83" s="5">
        <v>-3.6</v>
      </c>
      <c r="H83" s="64">
        <v>3</v>
      </c>
      <c r="I83" s="64">
        <v>8.06</v>
      </c>
      <c r="J83" s="64">
        <v>9.94</v>
      </c>
      <c r="K83" s="64">
        <v>102.691</v>
      </c>
      <c r="L83" s="64">
        <v>30.33</v>
      </c>
      <c r="O83" s="69">
        <f t="shared" si="2"/>
        <v>5.9099999999999986E-2</v>
      </c>
      <c r="P83" s="1">
        <f t="shared" si="3"/>
        <v>21.954000000000001</v>
      </c>
    </row>
    <row r="84" spans="1:16" x14ac:dyDescent="0.25">
      <c r="A84" s="65">
        <v>42801</v>
      </c>
      <c r="B84" s="66">
        <v>0.57002314814814814</v>
      </c>
      <c r="C84" s="64">
        <v>340.83330000000001</v>
      </c>
      <c r="D84" s="64">
        <v>8.19</v>
      </c>
      <c r="E84" s="64">
        <v>23.48</v>
      </c>
      <c r="F84" s="64">
        <v>14.686999999999999</v>
      </c>
      <c r="G84" s="5">
        <v>-4.2</v>
      </c>
      <c r="H84" s="64">
        <v>3</v>
      </c>
      <c r="I84" s="64">
        <v>8.06</v>
      </c>
      <c r="J84" s="64">
        <v>9.9600000000000009</v>
      </c>
      <c r="K84" s="64">
        <v>102.9823</v>
      </c>
      <c r="L84" s="64">
        <v>30.33</v>
      </c>
      <c r="O84" s="69">
        <f t="shared" si="2"/>
        <v>2.6999999999999968E-2</v>
      </c>
      <c r="P84" s="1">
        <f t="shared" si="3"/>
        <v>22.041</v>
      </c>
    </row>
    <row r="85" spans="1:16" x14ac:dyDescent="0.25">
      <c r="A85" s="65">
        <v>42801</v>
      </c>
      <c r="B85" s="66">
        <v>0.57013888888888886</v>
      </c>
      <c r="C85" s="64">
        <v>341</v>
      </c>
      <c r="D85" s="64">
        <v>8.18</v>
      </c>
      <c r="E85" s="64">
        <v>23.66</v>
      </c>
      <c r="F85" s="64">
        <v>14.686999999999999</v>
      </c>
      <c r="G85" s="5">
        <v>-3.5</v>
      </c>
      <c r="H85" s="64">
        <v>3</v>
      </c>
      <c r="I85" s="64">
        <v>8.07</v>
      </c>
      <c r="J85" s="64">
        <v>9.9600000000000009</v>
      </c>
      <c r="K85" s="64">
        <v>102.9729</v>
      </c>
      <c r="L85" s="64">
        <v>30.33</v>
      </c>
      <c r="O85" s="69">
        <f t="shared" si="2"/>
        <v>6.444999999999998E-2</v>
      </c>
      <c r="P85" s="1">
        <f t="shared" si="3"/>
        <v>22.221</v>
      </c>
    </row>
    <row r="86" spans="1:16" x14ac:dyDescent="0.25">
      <c r="A86" s="65">
        <v>42801</v>
      </c>
      <c r="B86" s="66">
        <v>0.57025462962962969</v>
      </c>
      <c r="C86" s="64">
        <v>341.16669999999999</v>
      </c>
      <c r="D86" s="64">
        <v>8.19</v>
      </c>
      <c r="E86" s="64">
        <v>23.649000000000001</v>
      </c>
      <c r="F86" s="64">
        <v>14.686999999999999</v>
      </c>
      <c r="G86" s="5">
        <v>-4</v>
      </c>
      <c r="H86" s="64">
        <v>3</v>
      </c>
      <c r="I86" s="64">
        <v>8.07</v>
      </c>
      <c r="J86" s="64">
        <v>9.99</v>
      </c>
      <c r="K86" s="64">
        <v>103.2577</v>
      </c>
      <c r="L86" s="64">
        <v>30.32</v>
      </c>
      <c r="O86" s="69">
        <f t="shared" si="2"/>
        <v>3.7699999999999984E-2</v>
      </c>
      <c r="P86" s="1">
        <f t="shared" si="3"/>
        <v>22.21</v>
      </c>
    </row>
    <row r="87" spans="1:16" x14ac:dyDescent="0.25">
      <c r="A87" s="65">
        <v>42801</v>
      </c>
      <c r="B87" s="66">
        <v>0.57037037037037031</v>
      </c>
      <c r="C87" s="64">
        <v>341.33330000000001</v>
      </c>
      <c r="D87" s="64">
        <v>8.19</v>
      </c>
      <c r="E87" s="64">
        <v>23.571999999999999</v>
      </c>
      <c r="F87" s="64">
        <v>14.686999999999999</v>
      </c>
      <c r="G87" s="5">
        <v>-4</v>
      </c>
      <c r="H87" s="64">
        <v>3.0289999999999999</v>
      </c>
      <c r="I87" s="64">
        <v>8.07</v>
      </c>
      <c r="J87" s="64">
        <v>9.99</v>
      </c>
      <c r="K87" s="64">
        <v>103.2953</v>
      </c>
      <c r="L87" s="64">
        <v>30.32</v>
      </c>
      <c r="O87" s="69">
        <f t="shared" si="2"/>
        <v>3.7699999999999984E-2</v>
      </c>
      <c r="P87" s="1">
        <f t="shared" si="3"/>
        <v>22.132999999999999</v>
      </c>
    </row>
    <row r="88" spans="1:16" x14ac:dyDescent="0.25">
      <c r="A88" s="65">
        <v>42801</v>
      </c>
      <c r="B88" s="66">
        <v>0.57048611111111114</v>
      </c>
      <c r="C88" s="64">
        <v>341.5</v>
      </c>
      <c r="D88" s="64">
        <v>8.19</v>
      </c>
      <c r="E88" s="64">
        <v>23.571999999999999</v>
      </c>
      <c r="F88" s="64">
        <v>14.686999999999999</v>
      </c>
      <c r="G88" s="5">
        <v>-3.9</v>
      </c>
      <c r="H88" s="64">
        <v>3.0289999999999999</v>
      </c>
      <c r="I88" s="64">
        <v>8.07</v>
      </c>
      <c r="J88" s="64">
        <v>10.01</v>
      </c>
      <c r="K88" s="64">
        <v>103.4391</v>
      </c>
      <c r="L88" s="64">
        <v>30.32</v>
      </c>
      <c r="O88" s="69">
        <f t="shared" si="2"/>
        <v>4.3049999999999977E-2</v>
      </c>
      <c r="P88" s="1">
        <f t="shared" si="3"/>
        <v>22.132999999999999</v>
      </c>
    </row>
    <row r="89" spans="1:16" x14ac:dyDescent="0.25">
      <c r="A89" s="65">
        <v>42801</v>
      </c>
      <c r="B89" s="66">
        <v>0.57060185185185186</v>
      </c>
      <c r="C89" s="64">
        <v>341.66669999999999</v>
      </c>
      <c r="D89" s="64">
        <v>8.19</v>
      </c>
      <c r="E89" s="64">
        <v>23.567</v>
      </c>
      <c r="F89" s="64">
        <v>14.686999999999999</v>
      </c>
      <c r="G89" s="5">
        <v>-4.2</v>
      </c>
      <c r="H89" s="64">
        <v>3.0289999999999999</v>
      </c>
      <c r="I89" s="64">
        <v>8.07</v>
      </c>
      <c r="J89" s="64">
        <v>10.01</v>
      </c>
      <c r="K89" s="64">
        <v>103.4366</v>
      </c>
      <c r="L89" s="64">
        <v>30.32</v>
      </c>
      <c r="O89" s="69">
        <f t="shared" si="2"/>
        <v>2.6999999999999968E-2</v>
      </c>
      <c r="P89" s="1">
        <f t="shared" si="3"/>
        <v>22.128</v>
      </c>
    </row>
    <row r="90" spans="1:16" x14ac:dyDescent="0.25">
      <c r="A90" s="65">
        <v>42801</v>
      </c>
      <c r="B90" s="66">
        <v>0.57071759259259258</v>
      </c>
      <c r="C90" s="64">
        <v>341.83330000000001</v>
      </c>
      <c r="D90" s="64">
        <v>8.19</v>
      </c>
      <c r="E90" s="64">
        <v>23.539000000000001</v>
      </c>
      <c r="F90" s="64">
        <v>14.686999999999999</v>
      </c>
      <c r="G90" s="5">
        <v>1.6</v>
      </c>
      <c r="H90" s="64">
        <v>3</v>
      </c>
      <c r="I90" s="64">
        <v>8.07</v>
      </c>
      <c r="J90" s="64">
        <v>10.01</v>
      </c>
      <c r="K90" s="64">
        <v>103.44</v>
      </c>
      <c r="L90" s="64">
        <v>30.32</v>
      </c>
      <c r="O90" s="69">
        <f t="shared" si="2"/>
        <v>0.33729999999999999</v>
      </c>
      <c r="P90" s="1">
        <f t="shared" si="3"/>
        <v>22.1</v>
      </c>
    </row>
    <row r="91" spans="1:16" x14ac:dyDescent="0.25">
      <c r="A91" s="65">
        <v>42801</v>
      </c>
      <c r="B91" s="66">
        <v>0.5708333333333333</v>
      </c>
      <c r="C91" s="64">
        <v>342</v>
      </c>
      <c r="D91" s="64">
        <v>8.18</v>
      </c>
      <c r="E91" s="64">
        <v>23.55</v>
      </c>
      <c r="F91" s="64">
        <v>14.686999999999999</v>
      </c>
      <c r="G91" s="5">
        <v>-4.0999999999999996</v>
      </c>
      <c r="H91" s="64">
        <v>3</v>
      </c>
      <c r="I91" s="64">
        <v>8.07</v>
      </c>
      <c r="J91" s="64">
        <v>10.01</v>
      </c>
      <c r="K91" s="64">
        <v>103.428</v>
      </c>
      <c r="L91" s="64">
        <v>30.33</v>
      </c>
      <c r="O91" s="69">
        <f t="shared" si="2"/>
        <v>3.234999999999999E-2</v>
      </c>
      <c r="P91" s="1">
        <f t="shared" si="3"/>
        <v>22.111000000000001</v>
      </c>
    </row>
    <row r="92" spans="1:16" x14ac:dyDescent="0.25">
      <c r="A92" s="65">
        <v>42801</v>
      </c>
      <c r="B92" s="66">
        <v>0.57094907407407403</v>
      </c>
      <c r="C92" s="64">
        <v>342.16669999999999</v>
      </c>
      <c r="D92" s="64">
        <v>8.19</v>
      </c>
      <c r="E92" s="64">
        <v>23.545000000000002</v>
      </c>
      <c r="F92" s="64">
        <v>14.686999999999999</v>
      </c>
      <c r="G92" s="5">
        <v>-4</v>
      </c>
      <c r="H92" s="64">
        <v>3.0289999999999999</v>
      </c>
      <c r="I92" s="64">
        <v>8.07</v>
      </c>
      <c r="J92" s="64">
        <v>10.01</v>
      </c>
      <c r="K92" s="64">
        <v>103.4395</v>
      </c>
      <c r="L92" s="64">
        <v>30.32</v>
      </c>
      <c r="O92" s="69">
        <f t="shared" si="2"/>
        <v>3.7699999999999984E-2</v>
      </c>
      <c r="P92" s="1">
        <f t="shared" si="3"/>
        <v>22.106000000000002</v>
      </c>
    </row>
    <row r="93" spans="1:16" x14ac:dyDescent="0.25">
      <c r="A93" s="65">
        <v>42801</v>
      </c>
      <c r="B93" s="66">
        <v>0.57106481481481486</v>
      </c>
      <c r="C93" s="64">
        <v>342.33330000000001</v>
      </c>
      <c r="D93" s="64">
        <v>8.19</v>
      </c>
      <c r="E93" s="64">
        <v>23.533999999999999</v>
      </c>
      <c r="F93" s="64">
        <v>14.686999999999999</v>
      </c>
      <c r="G93" s="5">
        <v>-3.7</v>
      </c>
      <c r="H93" s="64">
        <v>3</v>
      </c>
      <c r="I93" s="64">
        <v>8.07</v>
      </c>
      <c r="J93" s="64">
        <v>10</v>
      </c>
      <c r="K93" s="64">
        <v>103.39190000000001</v>
      </c>
      <c r="L93" s="64">
        <v>30.32</v>
      </c>
      <c r="O93" s="69">
        <f t="shared" si="2"/>
        <v>5.3749999999999964E-2</v>
      </c>
      <c r="P93" s="1">
        <f t="shared" si="3"/>
        <v>22.094999999999999</v>
      </c>
    </row>
    <row r="94" spans="1:16" x14ac:dyDescent="0.25">
      <c r="A94" s="65">
        <v>42801</v>
      </c>
      <c r="B94" s="66">
        <v>0.57118055555555558</v>
      </c>
      <c r="C94" s="64">
        <v>342.5</v>
      </c>
      <c r="D94" s="64">
        <v>8.19</v>
      </c>
      <c r="E94" s="64">
        <v>23.277000000000001</v>
      </c>
      <c r="F94" s="64">
        <v>14.686999999999999</v>
      </c>
      <c r="G94" s="5">
        <v>-3.3</v>
      </c>
      <c r="H94" s="64">
        <v>3</v>
      </c>
      <c r="I94" s="64">
        <v>8.07</v>
      </c>
      <c r="J94" s="64">
        <v>10.01</v>
      </c>
      <c r="K94" s="64">
        <v>103.49639999999999</v>
      </c>
      <c r="L94" s="64">
        <v>30.32</v>
      </c>
      <c r="O94" s="69">
        <f t="shared" si="2"/>
        <v>7.5149999999999995E-2</v>
      </c>
      <c r="P94" s="1">
        <f t="shared" si="3"/>
        <v>21.838000000000001</v>
      </c>
    </row>
    <row r="95" spans="1:16" x14ac:dyDescent="0.25">
      <c r="A95" s="65">
        <v>42801</v>
      </c>
      <c r="B95" s="66">
        <v>0.5712962962962963</v>
      </c>
      <c r="C95" s="64">
        <v>342.66669999999999</v>
      </c>
      <c r="D95" s="64">
        <v>8.19</v>
      </c>
      <c r="E95" s="64">
        <v>23.260999999999999</v>
      </c>
      <c r="F95" s="64">
        <v>14.686999999999999</v>
      </c>
      <c r="G95" s="5">
        <v>-4</v>
      </c>
      <c r="H95" s="64">
        <v>3</v>
      </c>
      <c r="I95" s="64">
        <v>8.07</v>
      </c>
      <c r="J95" s="64">
        <v>10</v>
      </c>
      <c r="K95" s="64">
        <v>103.32170000000001</v>
      </c>
      <c r="L95" s="64">
        <v>30.32</v>
      </c>
      <c r="O95" s="69">
        <f t="shared" si="2"/>
        <v>3.7699999999999984E-2</v>
      </c>
      <c r="P95" s="1">
        <f t="shared" si="3"/>
        <v>21.821999999999999</v>
      </c>
    </row>
    <row r="96" spans="1:16" x14ac:dyDescent="0.25">
      <c r="A96" s="65">
        <v>42801</v>
      </c>
      <c r="B96" s="66">
        <v>0.57141203703703702</v>
      </c>
      <c r="C96" s="64">
        <v>342.83330000000001</v>
      </c>
      <c r="D96" s="64">
        <v>8.18</v>
      </c>
      <c r="E96" s="64">
        <v>23.260999999999999</v>
      </c>
      <c r="F96" s="64">
        <v>14.686999999999999</v>
      </c>
      <c r="G96" s="5">
        <v>-4.0999999999999996</v>
      </c>
      <c r="H96" s="64">
        <v>3.0289999999999999</v>
      </c>
      <c r="I96" s="64">
        <v>8.07</v>
      </c>
      <c r="J96" s="64">
        <v>10.02</v>
      </c>
      <c r="K96" s="64">
        <v>103.5227</v>
      </c>
      <c r="L96" s="64">
        <v>30.32</v>
      </c>
      <c r="O96" s="69">
        <f t="shared" si="2"/>
        <v>3.234999999999999E-2</v>
      </c>
      <c r="P96" s="1">
        <f t="shared" si="3"/>
        <v>21.821999999999999</v>
      </c>
    </row>
    <row r="97" spans="1:16" x14ac:dyDescent="0.25">
      <c r="A97" s="65">
        <v>42801</v>
      </c>
      <c r="B97" s="66">
        <v>0.57152777777777775</v>
      </c>
      <c r="C97" s="64">
        <v>343</v>
      </c>
      <c r="D97" s="64">
        <v>8.18</v>
      </c>
      <c r="E97" s="64">
        <v>23.196000000000002</v>
      </c>
      <c r="F97" s="64">
        <v>14.686999999999999</v>
      </c>
      <c r="G97" s="5">
        <v>-3.7</v>
      </c>
      <c r="H97" s="64">
        <v>3.0289999999999999</v>
      </c>
      <c r="I97" s="64">
        <v>8.07</v>
      </c>
      <c r="J97" s="64">
        <v>10.029999999999999</v>
      </c>
      <c r="K97" s="64">
        <v>103.60290000000001</v>
      </c>
      <c r="L97" s="64">
        <v>30.31</v>
      </c>
      <c r="O97" s="69">
        <f t="shared" si="2"/>
        <v>5.3749999999999964E-2</v>
      </c>
      <c r="P97" s="1">
        <f t="shared" si="3"/>
        <v>21.757000000000001</v>
      </c>
    </row>
    <row r="98" spans="1:16" x14ac:dyDescent="0.25">
      <c r="A98" s="65">
        <v>42801</v>
      </c>
      <c r="B98" s="66">
        <v>0.57164351851851858</v>
      </c>
      <c r="C98" s="64">
        <v>343.16669999999999</v>
      </c>
      <c r="D98" s="64">
        <v>8.18</v>
      </c>
      <c r="E98" s="64">
        <v>23.25</v>
      </c>
      <c r="F98" s="64">
        <v>14.686999999999999</v>
      </c>
      <c r="G98" s="5">
        <v>-3.9</v>
      </c>
      <c r="H98" s="64">
        <v>3.0289999999999999</v>
      </c>
      <c r="I98" s="64">
        <v>8.07</v>
      </c>
      <c r="J98" s="64">
        <v>10.02</v>
      </c>
      <c r="K98" s="64">
        <v>103.56870000000001</v>
      </c>
      <c r="L98" s="64">
        <v>30.32</v>
      </c>
      <c r="O98" s="69">
        <f t="shared" si="2"/>
        <v>4.3049999999999977E-2</v>
      </c>
      <c r="P98" s="1">
        <f t="shared" si="3"/>
        <v>21.811</v>
      </c>
    </row>
    <row r="99" spans="1:16" x14ac:dyDescent="0.25">
      <c r="A99" s="65">
        <v>42801</v>
      </c>
      <c r="B99" s="66">
        <v>0.57175925925925919</v>
      </c>
      <c r="C99" s="64">
        <v>343.33330000000001</v>
      </c>
      <c r="D99" s="64">
        <v>8.18</v>
      </c>
      <c r="E99" s="64">
        <v>23.167999999999999</v>
      </c>
      <c r="F99" s="64">
        <v>14.686999999999999</v>
      </c>
      <c r="G99" s="5">
        <v>-2.9</v>
      </c>
      <c r="H99" s="64">
        <v>3.0289999999999999</v>
      </c>
      <c r="I99" s="64">
        <v>8.07</v>
      </c>
      <c r="J99" s="64">
        <v>10.029999999999999</v>
      </c>
      <c r="K99" s="64">
        <v>103.6293</v>
      </c>
      <c r="L99" s="64">
        <v>30.31</v>
      </c>
      <c r="O99" s="69">
        <f t="shared" si="2"/>
        <v>9.6549999999999997E-2</v>
      </c>
      <c r="P99" s="1">
        <f t="shared" si="3"/>
        <v>21.728999999999999</v>
      </c>
    </row>
    <row r="100" spans="1:16" x14ac:dyDescent="0.25">
      <c r="A100" s="65">
        <v>42801</v>
      </c>
      <c r="B100" s="66">
        <v>0.57187500000000002</v>
      </c>
      <c r="C100" s="64">
        <v>343.5</v>
      </c>
      <c r="D100" s="64">
        <v>8.18</v>
      </c>
      <c r="E100" s="64">
        <v>23.474</v>
      </c>
      <c r="F100" s="64">
        <v>14.686999999999999</v>
      </c>
      <c r="G100" s="5">
        <v>-3.8</v>
      </c>
      <c r="H100" s="64">
        <v>3</v>
      </c>
      <c r="I100" s="64">
        <v>8.07</v>
      </c>
      <c r="J100" s="64">
        <v>10.039999999999999</v>
      </c>
      <c r="K100" s="64">
        <v>103.6944</v>
      </c>
      <c r="L100" s="64">
        <v>30.31</v>
      </c>
      <c r="O100" s="69">
        <f t="shared" si="2"/>
        <v>4.8399999999999999E-2</v>
      </c>
      <c r="P100" s="1">
        <f t="shared" si="3"/>
        <v>22.035</v>
      </c>
    </row>
    <row r="101" spans="1:16" x14ac:dyDescent="0.25">
      <c r="A101" s="65">
        <v>42801</v>
      </c>
      <c r="B101" s="66">
        <v>0.57199074074074074</v>
      </c>
      <c r="C101" s="64">
        <v>343.66669999999999</v>
      </c>
      <c r="D101" s="64">
        <v>8.19</v>
      </c>
      <c r="E101" s="64">
        <v>23.523</v>
      </c>
      <c r="F101" s="64">
        <v>14.686999999999999</v>
      </c>
      <c r="G101" s="5">
        <v>-3.8</v>
      </c>
      <c r="H101" s="64">
        <v>3</v>
      </c>
      <c r="I101" s="64">
        <v>8.07</v>
      </c>
      <c r="J101" s="64">
        <v>10.039999999999999</v>
      </c>
      <c r="K101" s="64">
        <v>103.7302</v>
      </c>
      <c r="L101" s="64">
        <v>30.3</v>
      </c>
      <c r="O101" s="69">
        <f t="shared" si="2"/>
        <v>4.8399999999999999E-2</v>
      </c>
      <c r="P101" s="1">
        <f t="shared" si="3"/>
        <v>22.084</v>
      </c>
    </row>
    <row r="102" spans="1:16" x14ac:dyDescent="0.25">
      <c r="A102" s="65">
        <v>42801</v>
      </c>
      <c r="B102" s="66">
        <v>0.57210648148148147</v>
      </c>
      <c r="C102" s="64">
        <v>343.83330000000001</v>
      </c>
      <c r="D102" s="64">
        <v>8.19</v>
      </c>
      <c r="E102" s="64">
        <v>23.616</v>
      </c>
      <c r="F102" s="64">
        <v>14.686999999999999</v>
      </c>
      <c r="G102" s="5">
        <v>-3.7</v>
      </c>
      <c r="H102" s="64">
        <v>3.0289999999999999</v>
      </c>
      <c r="I102" s="64">
        <v>8.07</v>
      </c>
      <c r="J102" s="64">
        <v>10.029999999999999</v>
      </c>
      <c r="K102" s="64">
        <v>103.61799999999999</v>
      </c>
      <c r="L102" s="64">
        <v>30.3</v>
      </c>
      <c r="O102" s="69">
        <f t="shared" si="2"/>
        <v>5.3749999999999964E-2</v>
      </c>
      <c r="P102" s="1">
        <f t="shared" si="3"/>
        <v>22.177</v>
      </c>
    </row>
    <row r="103" spans="1:16" x14ac:dyDescent="0.25">
      <c r="A103" s="65">
        <v>42801</v>
      </c>
      <c r="B103" s="66">
        <v>0.57222222222222219</v>
      </c>
      <c r="C103" s="64">
        <v>344</v>
      </c>
      <c r="D103" s="64">
        <v>8.19</v>
      </c>
      <c r="E103" s="64">
        <v>23.539000000000001</v>
      </c>
      <c r="F103" s="64">
        <v>14.686999999999999</v>
      </c>
      <c r="G103" s="5">
        <v>-4.2</v>
      </c>
      <c r="H103" s="64">
        <v>3.0289999999999999</v>
      </c>
      <c r="I103" s="64">
        <v>8.07</v>
      </c>
      <c r="J103" s="64">
        <v>10.029999999999999</v>
      </c>
      <c r="K103" s="64">
        <v>103.6057</v>
      </c>
      <c r="L103" s="64">
        <v>30.3</v>
      </c>
      <c r="O103" s="69">
        <f t="shared" si="2"/>
        <v>2.6999999999999968E-2</v>
      </c>
      <c r="P103" s="1">
        <f t="shared" si="3"/>
        <v>22.1</v>
      </c>
    </row>
    <row r="104" spans="1:16" x14ac:dyDescent="0.25">
      <c r="A104" s="65">
        <v>42801</v>
      </c>
      <c r="B104" s="66">
        <v>0.57233796296296291</v>
      </c>
      <c r="C104" s="64">
        <v>344.16669999999999</v>
      </c>
      <c r="D104" s="64">
        <v>8.19</v>
      </c>
      <c r="E104" s="64">
        <v>23.516999999999999</v>
      </c>
      <c r="F104" s="64">
        <v>14.686999999999999</v>
      </c>
      <c r="G104" s="5">
        <v>-4.2</v>
      </c>
      <c r="H104" s="64">
        <v>3.0289999999999999</v>
      </c>
      <c r="I104" s="64">
        <v>8.08</v>
      </c>
      <c r="J104" s="64">
        <v>10.029999999999999</v>
      </c>
      <c r="K104" s="64">
        <v>103.6555</v>
      </c>
      <c r="L104" s="64">
        <v>30.3</v>
      </c>
      <c r="O104" s="69">
        <f t="shared" si="2"/>
        <v>2.6999999999999968E-2</v>
      </c>
      <c r="P104" s="1">
        <f t="shared" si="3"/>
        <v>22.077999999999999</v>
      </c>
    </row>
    <row r="105" spans="1:16" x14ac:dyDescent="0.25">
      <c r="A105" s="65">
        <v>42801</v>
      </c>
      <c r="B105" s="66">
        <v>0.57245370370370374</v>
      </c>
      <c r="C105" s="64">
        <v>344.33330000000001</v>
      </c>
      <c r="D105" s="64">
        <v>8.18</v>
      </c>
      <c r="E105" s="64">
        <v>23.501000000000001</v>
      </c>
      <c r="F105" s="64">
        <v>14.686999999999999</v>
      </c>
      <c r="G105" s="5">
        <v>-3.6</v>
      </c>
      <c r="H105" s="64">
        <v>3.0289999999999999</v>
      </c>
      <c r="I105" s="64">
        <v>8.08</v>
      </c>
      <c r="J105" s="64">
        <v>10.02</v>
      </c>
      <c r="K105" s="64">
        <v>103.5149</v>
      </c>
      <c r="L105" s="64">
        <v>30.31</v>
      </c>
      <c r="O105" s="69">
        <f t="shared" si="2"/>
        <v>5.9099999999999986E-2</v>
      </c>
      <c r="P105" s="1">
        <f t="shared" si="3"/>
        <v>22.062000000000001</v>
      </c>
    </row>
    <row r="106" spans="1:16" x14ac:dyDescent="0.25">
      <c r="A106" s="65">
        <v>42801</v>
      </c>
      <c r="B106" s="66">
        <v>0.57256944444444446</v>
      </c>
      <c r="C106" s="64">
        <v>344.5</v>
      </c>
      <c r="D106" s="64">
        <v>8.18</v>
      </c>
      <c r="E106" s="64">
        <v>23.561</v>
      </c>
      <c r="F106" s="64">
        <v>14.686999999999999</v>
      </c>
      <c r="G106" s="5">
        <v>-4</v>
      </c>
      <c r="H106" s="64">
        <v>3.0289999999999999</v>
      </c>
      <c r="I106" s="64">
        <v>8.08</v>
      </c>
      <c r="J106" s="64">
        <v>10.02</v>
      </c>
      <c r="K106" s="64">
        <v>103.545</v>
      </c>
      <c r="L106" s="64">
        <v>30.31</v>
      </c>
      <c r="O106" s="69">
        <f t="shared" si="2"/>
        <v>3.7699999999999984E-2</v>
      </c>
      <c r="P106" s="1">
        <f t="shared" si="3"/>
        <v>22.122</v>
      </c>
    </row>
    <row r="107" spans="1:16" x14ac:dyDescent="0.25">
      <c r="A107" s="65">
        <v>42801</v>
      </c>
      <c r="B107" s="66">
        <v>0.57268518518518519</v>
      </c>
      <c r="C107" s="64">
        <v>344.66669999999999</v>
      </c>
      <c r="D107" s="64">
        <v>8.18</v>
      </c>
      <c r="E107" s="64">
        <v>23.556000000000001</v>
      </c>
      <c r="F107" s="64">
        <v>14.686999999999999</v>
      </c>
      <c r="G107" s="5">
        <v>-4.0999999999999996</v>
      </c>
      <c r="H107" s="64">
        <v>3</v>
      </c>
      <c r="I107" s="64">
        <v>8.08</v>
      </c>
      <c r="J107" s="64">
        <v>10.01</v>
      </c>
      <c r="K107" s="64">
        <v>103.4485</v>
      </c>
      <c r="L107" s="64">
        <v>30.32</v>
      </c>
      <c r="O107" s="69">
        <f t="shared" si="2"/>
        <v>3.234999999999999E-2</v>
      </c>
      <c r="P107" s="1">
        <f t="shared" si="3"/>
        <v>22.117000000000001</v>
      </c>
    </row>
    <row r="108" spans="1:16" x14ac:dyDescent="0.25">
      <c r="A108" s="65">
        <v>42801</v>
      </c>
      <c r="B108" s="66">
        <v>0.57280092592592591</v>
      </c>
      <c r="C108" s="64">
        <v>344.83330000000001</v>
      </c>
      <c r="D108" s="64">
        <v>8.18</v>
      </c>
      <c r="E108" s="64">
        <v>23.561</v>
      </c>
      <c r="F108" s="64">
        <v>14.686999999999999</v>
      </c>
      <c r="G108" s="5">
        <v>-2.8</v>
      </c>
      <c r="H108" s="64">
        <v>3.0289999999999999</v>
      </c>
      <c r="I108" s="64">
        <v>8.08</v>
      </c>
      <c r="J108" s="64">
        <v>10.02</v>
      </c>
      <c r="K108" s="64">
        <v>103.535</v>
      </c>
      <c r="L108" s="64">
        <v>30.31</v>
      </c>
      <c r="O108" s="69">
        <f t="shared" si="2"/>
        <v>0.10189999999999999</v>
      </c>
      <c r="P108" s="1">
        <f t="shared" si="3"/>
        <v>22.122</v>
      </c>
    </row>
    <row r="109" spans="1:16" x14ac:dyDescent="0.25">
      <c r="A109" s="65">
        <v>42801</v>
      </c>
      <c r="B109" s="66">
        <v>0.57291666666666663</v>
      </c>
      <c r="C109" s="64">
        <v>345</v>
      </c>
      <c r="D109" s="64">
        <v>8.18</v>
      </c>
      <c r="E109" s="64">
        <v>23.545000000000002</v>
      </c>
      <c r="F109" s="64">
        <v>14.686999999999999</v>
      </c>
      <c r="G109" s="5">
        <v>-3.9</v>
      </c>
      <c r="H109" s="64">
        <v>3</v>
      </c>
      <c r="I109" s="64">
        <v>8.08</v>
      </c>
      <c r="J109" s="64">
        <v>10.029999999999999</v>
      </c>
      <c r="K109" s="64">
        <v>103.6332</v>
      </c>
      <c r="L109" s="64">
        <v>30.31</v>
      </c>
      <c r="O109" s="69">
        <f t="shared" si="2"/>
        <v>4.3049999999999977E-2</v>
      </c>
      <c r="P109" s="1">
        <f t="shared" si="3"/>
        <v>22.106000000000002</v>
      </c>
    </row>
    <row r="110" spans="1:16" x14ac:dyDescent="0.25">
      <c r="A110" s="65">
        <v>42801</v>
      </c>
      <c r="B110" s="66">
        <v>0.57303240740740746</v>
      </c>
      <c r="C110" s="64">
        <v>345.16669999999999</v>
      </c>
      <c r="D110" s="64">
        <v>8.18</v>
      </c>
      <c r="E110" s="64">
        <v>23.501000000000001</v>
      </c>
      <c r="F110" s="64">
        <v>14.686999999999999</v>
      </c>
      <c r="G110" s="5">
        <v>-4</v>
      </c>
      <c r="H110" s="64">
        <v>3.0289999999999999</v>
      </c>
      <c r="I110" s="64">
        <v>8.08</v>
      </c>
      <c r="J110" s="64">
        <v>10.02</v>
      </c>
      <c r="K110" s="64">
        <v>103.52209999999999</v>
      </c>
      <c r="L110" s="64">
        <v>30.31</v>
      </c>
      <c r="O110" s="69">
        <f t="shared" si="2"/>
        <v>3.7699999999999984E-2</v>
      </c>
      <c r="P110" s="1">
        <f t="shared" si="3"/>
        <v>22.062000000000001</v>
      </c>
    </row>
    <row r="111" spans="1:16" x14ac:dyDescent="0.25">
      <c r="A111" s="65">
        <v>42801</v>
      </c>
      <c r="B111" s="66">
        <v>0.57314814814814818</v>
      </c>
      <c r="C111" s="64">
        <v>345.33330000000001</v>
      </c>
      <c r="D111" s="64">
        <v>8.18</v>
      </c>
      <c r="E111" s="64">
        <v>23.523</v>
      </c>
      <c r="F111" s="64">
        <v>14.686999999999999</v>
      </c>
      <c r="G111" s="5">
        <v>-4.0999999999999996</v>
      </c>
      <c r="H111" s="64">
        <v>3.0289999999999999</v>
      </c>
      <c r="I111" s="64">
        <v>8.08</v>
      </c>
      <c r="J111" s="64">
        <v>10.029999999999999</v>
      </c>
      <c r="K111" s="64">
        <v>103.62730000000001</v>
      </c>
      <c r="L111" s="64">
        <v>30.31</v>
      </c>
      <c r="O111" s="69">
        <f t="shared" si="2"/>
        <v>3.234999999999999E-2</v>
      </c>
      <c r="P111" s="1">
        <f t="shared" si="3"/>
        <v>22.084</v>
      </c>
    </row>
    <row r="112" spans="1:16" x14ac:dyDescent="0.25">
      <c r="A112" s="65">
        <v>42801</v>
      </c>
      <c r="B112" s="66">
        <v>0.57326388888888891</v>
      </c>
      <c r="C112" s="64">
        <v>345.5</v>
      </c>
      <c r="D112" s="64">
        <v>8.18</v>
      </c>
      <c r="E112" s="64">
        <v>23.567</v>
      </c>
      <c r="F112" s="64">
        <v>14.686999999999999</v>
      </c>
      <c r="G112" s="5">
        <v>-3.4</v>
      </c>
      <c r="H112" s="64">
        <v>3.0289999999999999</v>
      </c>
      <c r="I112" s="64">
        <v>8.08</v>
      </c>
      <c r="J112" s="64">
        <v>10.029999999999999</v>
      </c>
      <c r="K112" s="64">
        <v>103.6173</v>
      </c>
      <c r="L112" s="64">
        <v>30.31</v>
      </c>
      <c r="O112" s="69">
        <f t="shared" si="2"/>
        <v>6.9800000000000001E-2</v>
      </c>
      <c r="P112" s="1">
        <f t="shared" si="3"/>
        <v>22.128</v>
      </c>
    </row>
    <row r="113" spans="1:16" x14ac:dyDescent="0.25">
      <c r="A113" s="65">
        <v>42801</v>
      </c>
      <c r="B113" s="66">
        <v>0.57337962962962963</v>
      </c>
      <c r="C113" s="64">
        <v>345.66669999999999</v>
      </c>
      <c r="D113" s="64">
        <v>8.19</v>
      </c>
      <c r="E113" s="64">
        <v>23.523</v>
      </c>
      <c r="F113" s="64">
        <v>14.686999999999999</v>
      </c>
      <c r="G113" s="5">
        <v>-4.2</v>
      </c>
      <c r="H113" s="64">
        <v>3.0289999999999999</v>
      </c>
      <c r="I113" s="64">
        <v>8.08</v>
      </c>
      <c r="J113" s="64">
        <v>10.039999999999999</v>
      </c>
      <c r="K113" s="64">
        <v>103.7413</v>
      </c>
      <c r="L113" s="64">
        <v>30.3</v>
      </c>
      <c r="O113" s="69">
        <f t="shared" si="2"/>
        <v>2.6999999999999968E-2</v>
      </c>
      <c r="P113" s="1">
        <f t="shared" si="3"/>
        <v>22.084</v>
      </c>
    </row>
    <row r="114" spans="1:16" x14ac:dyDescent="0.25">
      <c r="A114" s="65">
        <v>42801</v>
      </c>
      <c r="B114" s="66">
        <v>0.57349537037037035</v>
      </c>
      <c r="C114" s="64">
        <v>345.83330000000001</v>
      </c>
      <c r="D114" s="64">
        <v>8.18</v>
      </c>
      <c r="E114" s="64">
        <v>23.501000000000001</v>
      </c>
      <c r="F114" s="64">
        <v>14.686999999999999</v>
      </c>
      <c r="G114" s="5">
        <v>-4</v>
      </c>
      <c r="H114" s="64">
        <v>3.0289999999999999</v>
      </c>
      <c r="I114" s="64">
        <v>8.08</v>
      </c>
      <c r="J114" s="64">
        <v>10.039999999999999</v>
      </c>
      <c r="K114" s="64">
        <v>103.7512</v>
      </c>
      <c r="L114" s="64">
        <v>30.3</v>
      </c>
      <c r="O114" s="69">
        <f t="shared" si="2"/>
        <v>3.7699999999999984E-2</v>
      </c>
      <c r="P114" s="1">
        <f t="shared" si="3"/>
        <v>22.062000000000001</v>
      </c>
    </row>
    <row r="115" spans="1:16" x14ac:dyDescent="0.25">
      <c r="A115" s="65">
        <v>42801</v>
      </c>
      <c r="B115" s="66">
        <v>0.57361111111111118</v>
      </c>
      <c r="C115" s="64">
        <v>346</v>
      </c>
      <c r="D115" s="64">
        <v>8.18</v>
      </c>
      <c r="E115" s="64">
        <v>23.545000000000002</v>
      </c>
      <c r="F115" s="64">
        <v>14.686999999999999</v>
      </c>
      <c r="G115" s="5">
        <v>-3.1</v>
      </c>
      <c r="H115" s="64">
        <v>3.0289999999999999</v>
      </c>
      <c r="I115" s="64">
        <v>8.08</v>
      </c>
      <c r="J115" s="64">
        <v>10.039999999999999</v>
      </c>
      <c r="K115" s="64">
        <v>103.76730000000001</v>
      </c>
      <c r="L115" s="64">
        <v>30.31</v>
      </c>
      <c r="O115" s="69">
        <f t="shared" si="2"/>
        <v>8.5849999999999982E-2</v>
      </c>
      <c r="P115" s="1">
        <f t="shared" si="3"/>
        <v>22.106000000000002</v>
      </c>
    </row>
    <row r="116" spans="1:16" x14ac:dyDescent="0.25">
      <c r="A116" s="65">
        <v>42801</v>
      </c>
      <c r="B116" s="66">
        <v>0.57372685185185179</v>
      </c>
      <c r="C116" s="64">
        <v>346.16669999999999</v>
      </c>
      <c r="D116" s="64">
        <v>8.18</v>
      </c>
      <c r="E116" s="64">
        <v>23.533999999999999</v>
      </c>
      <c r="F116" s="64">
        <v>14.686999999999999</v>
      </c>
      <c r="G116" s="5">
        <v>-4</v>
      </c>
      <c r="H116" s="64">
        <v>3</v>
      </c>
      <c r="I116" s="64">
        <v>8.08</v>
      </c>
      <c r="J116" s="64">
        <v>10.039999999999999</v>
      </c>
      <c r="K116" s="64">
        <v>103.74250000000001</v>
      </c>
      <c r="L116" s="64">
        <v>30.31</v>
      </c>
      <c r="O116" s="69">
        <f t="shared" si="2"/>
        <v>3.7699999999999984E-2</v>
      </c>
      <c r="P116" s="1">
        <f t="shared" si="3"/>
        <v>22.094999999999999</v>
      </c>
    </row>
    <row r="117" spans="1:16" x14ac:dyDescent="0.25">
      <c r="A117" s="65">
        <v>42801</v>
      </c>
      <c r="B117" s="66">
        <v>0.57384259259259263</v>
      </c>
      <c r="C117" s="64">
        <v>346.33330000000001</v>
      </c>
      <c r="D117" s="64">
        <v>8.17</v>
      </c>
      <c r="E117" s="64">
        <v>23.567</v>
      </c>
      <c r="F117" s="64">
        <v>14.686999999999999</v>
      </c>
      <c r="G117" s="5">
        <v>-4.3</v>
      </c>
      <c r="H117" s="64">
        <v>3.0289999999999999</v>
      </c>
      <c r="I117" s="64">
        <v>8.08</v>
      </c>
      <c r="J117" s="64">
        <v>10.039999999999999</v>
      </c>
      <c r="K117" s="64">
        <v>103.7077</v>
      </c>
      <c r="L117" s="64">
        <v>30.32</v>
      </c>
      <c r="O117" s="69">
        <f t="shared" si="2"/>
        <v>2.1650000000000003E-2</v>
      </c>
      <c r="P117" s="1">
        <f t="shared" si="3"/>
        <v>22.128</v>
      </c>
    </row>
    <row r="118" spans="1:16" x14ac:dyDescent="0.25">
      <c r="A118" s="65">
        <v>42801</v>
      </c>
      <c r="B118" s="66">
        <v>0.57395833333333335</v>
      </c>
      <c r="C118" s="64">
        <v>346.5</v>
      </c>
      <c r="D118" s="64">
        <v>8.17</v>
      </c>
      <c r="E118" s="64">
        <v>23.567</v>
      </c>
      <c r="F118" s="64">
        <v>14.686999999999999</v>
      </c>
      <c r="G118" s="5">
        <v>-3.9</v>
      </c>
      <c r="H118" s="64">
        <v>3.0289999999999999</v>
      </c>
      <c r="I118" s="64">
        <v>8.08</v>
      </c>
      <c r="J118" s="64">
        <v>10.039999999999999</v>
      </c>
      <c r="K118" s="64">
        <v>103.7208</v>
      </c>
      <c r="L118" s="64">
        <v>30.32</v>
      </c>
      <c r="O118" s="69">
        <f t="shared" si="2"/>
        <v>4.3049999999999977E-2</v>
      </c>
      <c r="P118" s="1">
        <f t="shared" si="3"/>
        <v>22.128</v>
      </c>
    </row>
    <row r="119" spans="1:16" x14ac:dyDescent="0.25">
      <c r="A119" s="65">
        <v>42801</v>
      </c>
      <c r="B119" s="66">
        <v>0.57407407407407407</v>
      </c>
      <c r="C119" s="64">
        <v>346.66669999999999</v>
      </c>
      <c r="D119" s="64">
        <v>8.17</v>
      </c>
      <c r="E119" s="64">
        <v>23.457999999999998</v>
      </c>
      <c r="F119" s="64">
        <v>14.686999999999999</v>
      </c>
      <c r="G119" s="5">
        <v>-3.7</v>
      </c>
      <c r="H119" s="64">
        <v>3.0289999999999999</v>
      </c>
      <c r="I119" s="64">
        <v>8.08</v>
      </c>
      <c r="J119" s="64">
        <v>10.050000000000001</v>
      </c>
      <c r="K119" s="64">
        <v>103.8507</v>
      </c>
      <c r="L119" s="64">
        <v>30.31</v>
      </c>
      <c r="O119" s="69">
        <f t="shared" si="2"/>
        <v>5.3749999999999964E-2</v>
      </c>
      <c r="P119" s="1">
        <f t="shared" si="3"/>
        <v>22.018999999999998</v>
      </c>
    </row>
    <row r="120" spans="1:16" x14ac:dyDescent="0.25">
      <c r="A120" s="65">
        <v>42801</v>
      </c>
      <c r="B120" s="66">
        <v>0.57418981481481479</v>
      </c>
      <c r="C120" s="64">
        <v>346.83330000000001</v>
      </c>
      <c r="D120" s="64">
        <v>8.18</v>
      </c>
      <c r="E120" s="64">
        <v>23.632000000000001</v>
      </c>
      <c r="F120" s="64">
        <v>14.686999999999999</v>
      </c>
      <c r="G120" s="5">
        <v>-3.9</v>
      </c>
      <c r="H120" s="64">
        <v>3</v>
      </c>
      <c r="I120" s="64">
        <v>8.08</v>
      </c>
      <c r="J120" s="64">
        <v>10.050000000000001</v>
      </c>
      <c r="K120" s="64">
        <v>103.8588</v>
      </c>
      <c r="L120" s="64">
        <v>30.3</v>
      </c>
      <c r="O120" s="69">
        <f t="shared" si="2"/>
        <v>4.3049999999999977E-2</v>
      </c>
      <c r="P120" s="1">
        <f t="shared" si="3"/>
        <v>22.193000000000001</v>
      </c>
    </row>
    <row r="121" spans="1:16" x14ac:dyDescent="0.25">
      <c r="A121" s="65">
        <v>42801</v>
      </c>
      <c r="B121" s="66">
        <v>0.57430555555555551</v>
      </c>
      <c r="C121" s="64">
        <v>347</v>
      </c>
      <c r="D121" s="64">
        <v>8.17</v>
      </c>
      <c r="E121" s="64">
        <v>23.658999999999999</v>
      </c>
      <c r="F121" s="64">
        <v>14.686999999999999</v>
      </c>
      <c r="G121" s="5">
        <v>-3.5</v>
      </c>
      <c r="H121" s="64">
        <v>3.0289999999999999</v>
      </c>
      <c r="I121" s="64">
        <v>8.08</v>
      </c>
      <c r="J121" s="64">
        <v>10.050000000000001</v>
      </c>
      <c r="K121" s="64">
        <v>103.83159999999999</v>
      </c>
      <c r="L121" s="64">
        <v>30.31</v>
      </c>
      <c r="O121" s="69">
        <f t="shared" si="2"/>
        <v>6.444999999999998E-2</v>
      </c>
      <c r="P121" s="1">
        <f t="shared" si="3"/>
        <v>22.22</v>
      </c>
    </row>
    <row r="122" spans="1:16" x14ac:dyDescent="0.25">
      <c r="A122" s="65">
        <v>42801</v>
      </c>
      <c r="B122" s="66">
        <v>0.57442129629629635</v>
      </c>
      <c r="C122" s="64">
        <v>347.16669999999999</v>
      </c>
      <c r="D122" s="64">
        <v>8.17</v>
      </c>
      <c r="E122" s="64">
        <v>23.654</v>
      </c>
      <c r="F122" s="64">
        <v>14.686999999999999</v>
      </c>
      <c r="G122" s="5">
        <v>-3.7</v>
      </c>
      <c r="H122" s="64">
        <v>3</v>
      </c>
      <c r="I122" s="64">
        <v>8.08</v>
      </c>
      <c r="J122" s="64">
        <v>10.06</v>
      </c>
      <c r="K122" s="64">
        <v>103.8818</v>
      </c>
      <c r="L122" s="64">
        <v>30.31</v>
      </c>
      <c r="O122" s="69">
        <f t="shared" si="2"/>
        <v>5.3749999999999964E-2</v>
      </c>
      <c r="P122" s="1">
        <f t="shared" si="3"/>
        <v>22.215</v>
      </c>
    </row>
    <row r="123" spans="1:16" x14ac:dyDescent="0.25">
      <c r="A123" s="65">
        <v>42801</v>
      </c>
      <c r="B123" s="66">
        <v>0.57453703703703707</v>
      </c>
      <c r="C123" s="64">
        <v>347.33330000000001</v>
      </c>
      <c r="D123" s="64">
        <v>8.18</v>
      </c>
      <c r="E123" s="64">
        <v>23.664999999999999</v>
      </c>
      <c r="F123" s="64">
        <v>14.686999999999999</v>
      </c>
      <c r="G123" s="5">
        <v>-4.2</v>
      </c>
      <c r="H123" s="64">
        <v>3</v>
      </c>
      <c r="I123" s="64">
        <v>8.08</v>
      </c>
      <c r="J123" s="64">
        <v>10.06</v>
      </c>
      <c r="K123" s="64">
        <v>103.93640000000001</v>
      </c>
      <c r="L123" s="64">
        <v>30.3</v>
      </c>
      <c r="O123" s="69">
        <f t="shared" si="2"/>
        <v>2.6999999999999968E-2</v>
      </c>
      <c r="P123" s="1">
        <f t="shared" si="3"/>
        <v>22.225999999999999</v>
      </c>
    </row>
    <row r="124" spans="1:16" x14ac:dyDescent="0.25">
      <c r="A124" s="65">
        <v>42801</v>
      </c>
      <c r="B124" s="66">
        <v>0.57465277777777779</v>
      </c>
      <c r="C124" s="64">
        <v>347.5</v>
      </c>
      <c r="D124" s="64">
        <v>8.18</v>
      </c>
      <c r="E124" s="64">
        <v>23.692</v>
      </c>
      <c r="F124" s="64">
        <v>14.686999999999999</v>
      </c>
      <c r="G124" s="5">
        <v>-3.9</v>
      </c>
      <c r="H124" s="64">
        <v>3</v>
      </c>
      <c r="I124" s="64">
        <v>8.08</v>
      </c>
      <c r="J124" s="64">
        <v>10.050000000000001</v>
      </c>
      <c r="K124" s="64">
        <v>103.8347</v>
      </c>
      <c r="L124" s="64">
        <v>30.3</v>
      </c>
      <c r="O124" s="69">
        <f t="shared" si="2"/>
        <v>4.3049999999999977E-2</v>
      </c>
      <c r="P124" s="1">
        <f t="shared" si="3"/>
        <v>22.253</v>
      </c>
    </row>
    <row r="125" spans="1:16" x14ac:dyDescent="0.25">
      <c r="A125" s="65">
        <v>42801</v>
      </c>
      <c r="B125" s="66">
        <v>0.57476851851851851</v>
      </c>
      <c r="C125" s="64">
        <v>347.66669999999999</v>
      </c>
      <c r="D125" s="64">
        <v>8.19</v>
      </c>
      <c r="E125" s="64">
        <v>23.469000000000001</v>
      </c>
      <c r="F125" s="64">
        <v>14.686999999999999</v>
      </c>
      <c r="G125" s="5">
        <v>-4</v>
      </c>
      <c r="H125" s="64">
        <v>3</v>
      </c>
      <c r="I125" s="64">
        <v>8.08</v>
      </c>
      <c r="J125" s="64">
        <v>10.06</v>
      </c>
      <c r="K125" s="64">
        <v>103.90900000000001</v>
      </c>
      <c r="L125" s="64">
        <v>30.29</v>
      </c>
      <c r="O125" s="69">
        <f t="shared" si="2"/>
        <v>3.7699999999999984E-2</v>
      </c>
      <c r="P125" s="1">
        <f t="shared" si="3"/>
        <v>22.03</v>
      </c>
    </row>
    <row r="126" spans="1:16" x14ac:dyDescent="0.25">
      <c r="A126" s="65">
        <v>42801</v>
      </c>
      <c r="B126" s="66">
        <v>0.57488425925925923</v>
      </c>
      <c r="C126" s="64">
        <v>347.83330000000001</v>
      </c>
      <c r="D126" s="64">
        <v>8.17</v>
      </c>
      <c r="E126" s="64">
        <v>16.518000000000001</v>
      </c>
      <c r="F126" s="64">
        <v>14.686999999999999</v>
      </c>
      <c r="G126" s="5">
        <v>-4.2</v>
      </c>
      <c r="H126" s="64">
        <v>3.0289999999999999</v>
      </c>
      <c r="I126" s="64">
        <v>8.09</v>
      </c>
      <c r="J126" s="64">
        <v>10.08</v>
      </c>
      <c r="K126" s="64">
        <v>104.1383</v>
      </c>
      <c r="L126" s="64">
        <v>30.25</v>
      </c>
      <c r="O126" s="69">
        <f t="shared" si="2"/>
        <v>2.6999999999999968E-2</v>
      </c>
      <c r="P126" s="1">
        <f t="shared" si="3"/>
        <v>15.079000000000001</v>
      </c>
    </row>
    <row r="127" spans="1:16" x14ac:dyDescent="0.25">
      <c r="A127" s="65">
        <v>42801</v>
      </c>
      <c r="B127" s="66">
        <v>0.57500000000000007</v>
      </c>
      <c r="C127" s="64">
        <v>348</v>
      </c>
      <c r="D127" s="64">
        <v>8.15</v>
      </c>
      <c r="E127" s="64">
        <v>10.551</v>
      </c>
      <c r="F127" s="64">
        <v>14.686999999999999</v>
      </c>
      <c r="G127" s="5">
        <v>-3.9</v>
      </c>
      <c r="H127" s="64">
        <v>3.0289999999999999</v>
      </c>
      <c r="I127" s="64">
        <v>8.09</v>
      </c>
      <c r="J127" s="64">
        <v>10.15</v>
      </c>
      <c r="K127" s="64">
        <v>104.7259</v>
      </c>
      <c r="L127" s="64">
        <v>30.23</v>
      </c>
      <c r="O127" s="69">
        <f t="shared" si="2"/>
        <v>4.3049999999999977E-2</v>
      </c>
      <c r="P127" s="1">
        <f t="shared" si="3"/>
        <v>9.1120000000000001</v>
      </c>
    </row>
    <row r="128" spans="1:16" x14ac:dyDescent="0.25">
      <c r="A128" s="65">
        <v>42801</v>
      </c>
      <c r="B128" s="66">
        <v>0.57511574074074068</v>
      </c>
      <c r="C128" s="64">
        <v>348.16669999999999</v>
      </c>
      <c r="D128" s="64">
        <v>8.1300000000000008</v>
      </c>
      <c r="E128" s="64">
        <v>7.18</v>
      </c>
      <c r="F128" s="64">
        <v>14.686999999999999</v>
      </c>
      <c r="G128" s="5">
        <v>-4.2</v>
      </c>
      <c r="H128" s="64">
        <v>3</v>
      </c>
      <c r="I128" s="64">
        <v>8.09</v>
      </c>
      <c r="J128" s="64">
        <v>10.210000000000001</v>
      </c>
      <c r="K128" s="64">
        <v>105.2552</v>
      </c>
      <c r="L128" s="64">
        <v>30.2</v>
      </c>
      <c r="O128" s="69">
        <f t="shared" si="2"/>
        <v>2.6999999999999968E-2</v>
      </c>
      <c r="P128" s="1">
        <f t="shared" si="3"/>
        <v>5.7409999999999997</v>
      </c>
    </row>
    <row r="129" spans="1:16" x14ac:dyDescent="0.25">
      <c r="A129" s="65">
        <v>42801</v>
      </c>
      <c r="B129" s="66">
        <v>0.57523148148148151</v>
      </c>
      <c r="C129" s="64">
        <v>348.33330000000001</v>
      </c>
      <c r="D129" s="64">
        <v>8.01</v>
      </c>
      <c r="E129" s="64">
        <v>4.5949999999999998</v>
      </c>
      <c r="F129" s="64">
        <v>14.686999999999999</v>
      </c>
      <c r="G129" s="5">
        <v>-4.3</v>
      </c>
      <c r="H129" s="64">
        <v>3</v>
      </c>
      <c r="I129" s="64">
        <v>8.1</v>
      </c>
      <c r="J129" s="64">
        <v>10.25</v>
      </c>
      <c r="K129" s="64">
        <v>105.3858</v>
      </c>
      <c r="L129" s="64">
        <v>30.09</v>
      </c>
      <c r="O129" s="69">
        <f t="shared" si="2"/>
        <v>2.1650000000000003E-2</v>
      </c>
      <c r="P129" s="1">
        <f t="shared" si="3"/>
        <v>3.1559999999999997</v>
      </c>
    </row>
    <row r="130" spans="1:16" x14ac:dyDescent="0.25">
      <c r="A130" s="65">
        <v>42801</v>
      </c>
      <c r="B130" s="66">
        <v>0.57534722222222223</v>
      </c>
      <c r="C130" s="64">
        <v>348.5</v>
      </c>
      <c r="D130" s="64">
        <v>7.88</v>
      </c>
      <c r="E130" s="64">
        <v>4.71</v>
      </c>
      <c r="F130" s="64">
        <v>14.686999999999999</v>
      </c>
      <c r="G130" s="5">
        <v>-4.0999999999999996</v>
      </c>
      <c r="H130" s="64">
        <v>3</v>
      </c>
      <c r="I130" s="64">
        <v>8.1</v>
      </c>
      <c r="J130" s="64">
        <v>10.34</v>
      </c>
      <c r="K130" s="64">
        <v>106.0286</v>
      </c>
      <c r="L130" s="64">
        <v>30.18</v>
      </c>
      <c r="O130" s="69">
        <f t="shared" si="2"/>
        <v>3.234999999999999E-2</v>
      </c>
      <c r="P130" s="1">
        <f t="shared" si="3"/>
        <v>3.2709999999999999</v>
      </c>
    </row>
    <row r="131" spans="1:16" x14ac:dyDescent="0.25">
      <c r="A131" s="65">
        <v>42801</v>
      </c>
      <c r="B131" s="66">
        <v>0.57546296296296295</v>
      </c>
      <c r="C131" s="64">
        <v>348.66669999999999</v>
      </c>
      <c r="D131" s="64">
        <v>7.81</v>
      </c>
      <c r="E131" s="64">
        <v>4.7489999999999997</v>
      </c>
      <c r="F131" s="64">
        <v>14.686999999999999</v>
      </c>
      <c r="G131" s="5">
        <v>-4.5</v>
      </c>
      <c r="H131" s="64">
        <v>3.0289999999999999</v>
      </c>
      <c r="I131" s="64">
        <v>8.1</v>
      </c>
      <c r="J131" s="64">
        <v>10.4</v>
      </c>
      <c r="K131" s="64">
        <v>106.44029999999999</v>
      </c>
      <c r="L131" s="64">
        <v>30.13</v>
      </c>
      <c r="O131" s="69">
        <f t="shared" si="2"/>
        <v>1.0949999999999988E-2</v>
      </c>
      <c r="P131" s="1">
        <f t="shared" si="3"/>
        <v>3.3099999999999996</v>
      </c>
    </row>
    <row r="132" spans="1:16" x14ac:dyDescent="0.25">
      <c r="A132" s="65">
        <v>42801</v>
      </c>
      <c r="B132" s="66">
        <v>0.57557870370370368</v>
      </c>
      <c r="C132" s="64">
        <v>348.83330000000001</v>
      </c>
      <c r="D132" s="64">
        <v>7.78</v>
      </c>
      <c r="E132" s="64">
        <v>4.8639999999999999</v>
      </c>
      <c r="F132" s="64">
        <v>14.686999999999999</v>
      </c>
      <c r="G132" s="5">
        <v>-4.5</v>
      </c>
      <c r="H132" s="64">
        <v>3.0289999999999999</v>
      </c>
      <c r="I132" s="64">
        <v>8.1</v>
      </c>
      <c r="J132" s="64">
        <v>10.46</v>
      </c>
      <c r="K132" s="64">
        <v>106.93980000000001</v>
      </c>
      <c r="L132" s="64">
        <v>30.09</v>
      </c>
      <c r="O132" s="69">
        <f t="shared" si="2"/>
        <v>1.0949999999999988E-2</v>
      </c>
      <c r="P132" s="1">
        <f t="shared" si="3"/>
        <v>3.4249999999999998</v>
      </c>
    </row>
    <row r="133" spans="1:16" x14ac:dyDescent="0.25">
      <c r="A133" s="65">
        <v>42801</v>
      </c>
      <c r="B133" s="66">
        <v>0.5756944444444444</v>
      </c>
      <c r="C133" s="64">
        <v>349</v>
      </c>
      <c r="D133" s="64">
        <v>7.77</v>
      </c>
      <c r="E133" s="64">
        <v>4.8650000000000002</v>
      </c>
      <c r="F133" s="64">
        <v>14.686999999999999</v>
      </c>
      <c r="G133" s="5">
        <v>-4.5999999999999996</v>
      </c>
      <c r="H133" s="64">
        <v>3</v>
      </c>
      <c r="I133" s="64">
        <v>8.1</v>
      </c>
      <c r="J133" s="64">
        <v>10.48</v>
      </c>
      <c r="K133" s="64">
        <v>107.13500000000001</v>
      </c>
      <c r="L133" s="64">
        <v>30.06</v>
      </c>
      <c r="O133" s="69">
        <f t="shared" si="2"/>
        <v>5.5999999999999939E-3</v>
      </c>
      <c r="P133" s="1">
        <f t="shared" si="3"/>
        <v>3.4260000000000002</v>
      </c>
    </row>
    <row r="134" spans="1:16" x14ac:dyDescent="0.25">
      <c r="A134" s="65">
        <v>42801</v>
      </c>
      <c r="B134" s="66">
        <v>0.57581018518518523</v>
      </c>
      <c r="C134" s="64">
        <v>349.16669999999999</v>
      </c>
      <c r="D134" s="64">
        <v>7.76</v>
      </c>
      <c r="E134" s="64">
        <v>4.7190000000000003</v>
      </c>
      <c r="F134" s="64">
        <v>14.686999999999999</v>
      </c>
      <c r="G134" s="5">
        <v>-4.5999999999999996</v>
      </c>
      <c r="H134" s="64">
        <v>3.0289999999999999</v>
      </c>
      <c r="I134" s="64">
        <v>8.11</v>
      </c>
      <c r="J134" s="64">
        <v>10.53</v>
      </c>
      <c r="K134" s="64">
        <v>107.56</v>
      </c>
      <c r="L134" s="64">
        <v>30.02</v>
      </c>
      <c r="O134" s="69">
        <f t="shared" si="2"/>
        <v>5.5999999999999939E-3</v>
      </c>
      <c r="P134" s="1">
        <f t="shared" si="3"/>
        <v>3.2800000000000002</v>
      </c>
    </row>
    <row r="135" spans="1:16" x14ac:dyDescent="0.25">
      <c r="A135" s="65">
        <v>42801</v>
      </c>
      <c r="B135" s="66">
        <v>0.57592592592592595</v>
      </c>
      <c r="C135" s="64">
        <v>349.33330000000001</v>
      </c>
      <c r="D135" s="64">
        <v>7.76</v>
      </c>
      <c r="E135" s="64">
        <v>4.681</v>
      </c>
      <c r="F135" s="64">
        <v>14.686999999999999</v>
      </c>
      <c r="G135" s="5">
        <v>-4.5999999999999996</v>
      </c>
      <c r="H135" s="64">
        <v>3.0289999999999999</v>
      </c>
      <c r="I135" s="64">
        <v>8.11</v>
      </c>
      <c r="J135" s="64">
        <v>10.57</v>
      </c>
      <c r="K135" s="64">
        <v>107.91419999999999</v>
      </c>
      <c r="L135" s="64">
        <v>30</v>
      </c>
      <c r="O135" s="69">
        <f t="shared" si="2"/>
        <v>5.5999999999999939E-3</v>
      </c>
      <c r="P135" s="1">
        <f t="shared" si="3"/>
        <v>3.242</v>
      </c>
    </row>
    <row r="136" spans="1:16" x14ac:dyDescent="0.25">
      <c r="A136" s="65">
        <v>42801</v>
      </c>
      <c r="B136" s="66">
        <v>0.57604166666666667</v>
      </c>
      <c r="C136" s="64">
        <v>349.5</v>
      </c>
      <c r="D136" s="64">
        <v>7.74</v>
      </c>
      <c r="E136" s="64">
        <v>4.742</v>
      </c>
      <c r="F136" s="64">
        <v>14.686999999999999</v>
      </c>
      <c r="G136" s="5">
        <v>-4.5999999999999996</v>
      </c>
      <c r="H136" s="64">
        <v>3.0289999999999999</v>
      </c>
      <c r="I136" s="64">
        <v>8.11</v>
      </c>
      <c r="J136" s="64">
        <v>10.58</v>
      </c>
      <c r="K136" s="64">
        <v>107.96680000000001</v>
      </c>
      <c r="L136" s="64">
        <v>29.93</v>
      </c>
      <c r="O136" s="69">
        <f t="shared" si="2"/>
        <v>5.5999999999999939E-3</v>
      </c>
      <c r="P136" s="1">
        <f t="shared" si="3"/>
        <v>3.3029999999999999</v>
      </c>
    </row>
    <row r="137" spans="1:16" x14ac:dyDescent="0.25">
      <c r="A137" s="65">
        <v>42801</v>
      </c>
      <c r="B137" s="66">
        <v>0.5761574074074074</v>
      </c>
      <c r="C137" s="64">
        <v>349.66669999999999</v>
      </c>
      <c r="D137" s="64">
        <v>7.74</v>
      </c>
      <c r="E137" s="64">
        <v>4.71</v>
      </c>
      <c r="F137" s="64">
        <v>14.686999999999999</v>
      </c>
      <c r="G137" s="5">
        <v>-4.5999999999999996</v>
      </c>
      <c r="H137" s="64">
        <v>3.0289999999999999</v>
      </c>
      <c r="I137" s="64">
        <v>8.11</v>
      </c>
      <c r="J137" s="64">
        <v>10.61</v>
      </c>
      <c r="K137" s="64">
        <v>108.2593</v>
      </c>
      <c r="L137" s="64">
        <v>29.93</v>
      </c>
      <c r="O137" s="69">
        <f t="shared" ref="O137:O176" si="4">IF(G137="","",IF(G137*O$2+O$3&lt;0,0,G137*O$2+O$3))</f>
        <v>5.5999999999999939E-3</v>
      </c>
      <c r="P137" s="1">
        <f t="shared" ref="P137:P176" si="5">E137-P$4</f>
        <v>3.2709999999999999</v>
      </c>
    </row>
    <row r="138" spans="1:16" x14ac:dyDescent="0.25">
      <c r="A138" s="65">
        <v>42801</v>
      </c>
      <c r="B138" s="66">
        <v>0.57627314814814812</v>
      </c>
      <c r="C138" s="64">
        <v>349.83330000000001</v>
      </c>
      <c r="D138" s="64">
        <v>7.74</v>
      </c>
      <c r="E138" s="64">
        <v>4.7270000000000003</v>
      </c>
      <c r="F138" s="64">
        <v>14.686999999999999</v>
      </c>
      <c r="G138" s="5">
        <v>-4.5999999999999996</v>
      </c>
      <c r="H138" s="64">
        <v>3.0289999999999999</v>
      </c>
      <c r="I138" s="64">
        <v>8.11</v>
      </c>
      <c r="J138" s="64">
        <v>10.63</v>
      </c>
      <c r="K138" s="64">
        <v>108.4577</v>
      </c>
      <c r="L138" s="64">
        <v>29.9</v>
      </c>
      <c r="O138" s="69">
        <f t="shared" si="4"/>
        <v>5.5999999999999939E-3</v>
      </c>
      <c r="P138" s="1">
        <f t="shared" si="5"/>
        <v>3.2880000000000003</v>
      </c>
    </row>
    <row r="139" spans="1:16" x14ac:dyDescent="0.25">
      <c r="A139" s="65">
        <v>42801</v>
      </c>
      <c r="B139" s="66">
        <v>0.57638888888888895</v>
      </c>
      <c r="C139" s="64">
        <v>350</v>
      </c>
      <c r="D139" s="64">
        <v>7.75</v>
      </c>
      <c r="E139" s="64">
        <v>4.7160000000000002</v>
      </c>
      <c r="F139" s="64">
        <v>14.686999999999999</v>
      </c>
      <c r="G139" s="5">
        <v>-4.4000000000000004</v>
      </c>
      <c r="H139" s="64">
        <v>3.0289999999999999</v>
      </c>
      <c r="I139" s="64">
        <v>8.11</v>
      </c>
      <c r="J139" s="64">
        <v>10.66</v>
      </c>
      <c r="K139" s="64">
        <v>108.7299</v>
      </c>
      <c r="L139" s="64">
        <v>29.88</v>
      </c>
      <c r="O139" s="69">
        <f t="shared" si="4"/>
        <v>1.6299999999999953E-2</v>
      </c>
      <c r="P139" s="1">
        <f t="shared" si="5"/>
        <v>3.2770000000000001</v>
      </c>
    </row>
    <row r="140" spans="1:16" x14ac:dyDescent="0.25">
      <c r="A140" s="65">
        <v>42801</v>
      </c>
      <c r="B140" s="66">
        <v>0.57650462962962956</v>
      </c>
      <c r="C140" s="64">
        <v>350.16669999999999</v>
      </c>
      <c r="D140" s="64">
        <v>7.74</v>
      </c>
      <c r="E140" s="64">
        <v>4.7930000000000001</v>
      </c>
      <c r="F140" s="64">
        <v>14.686999999999999</v>
      </c>
      <c r="G140" s="5">
        <v>-4.5</v>
      </c>
      <c r="H140" s="64">
        <v>3</v>
      </c>
      <c r="I140" s="64">
        <v>8.11</v>
      </c>
      <c r="J140" s="64">
        <v>10.66</v>
      </c>
      <c r="K140" s="64">
        <v>108.727</v>
      </c>
      <c r="L140" s="64">
        <v>29.83</v>
      </c>
      <c r="O140" s="69">
        <f t="shared" si="4"/>
        <v>1.0949999999999988E-2</v>
      </c>
      <c r="P140" s="1">
        <f t="shared" si="5"/>
        <v>3.3540000000000001</v>
      </c>
    </row>
    <row r="141" spans="1:16" x14ac:dyDescent="0.25">
      <c r="A141" s="65">
        <v>42801</v>
      </c>
      <c r="B141" s="66">
        <v>0.57662037037037039</v>
      </c>
      <c r="C141" s="64">
        <v>350.33330000000001</v>
      </c>
      <c r="D141" s="64">
        <v>7.74</v>
      </c>
      <c r="E141" s="64">
        <v>4.82</v>
      </c>
      <c r="F141" s="64">
        <v>14.686999999999999</v>
      </c>
      <c r="G141" s="5">
        <v>-4.5999999999999996</v>
      </c>
      <c r="H141" s="64">
        <v>3</v>
      </c>
      <c r="I141" s="64">
        <v>8.11</v>
      </c>
      <c r="J141" s="64">
        <v>10.66</v>
      </c>
      <c r="K141" s="64">
        <v>108.6717</v>
      </c>
      <c r="L141" s="64">
        <v>29.81</v>
      </c>
      <c r="O141" s="69">
        <f t="shared" si="4"/>
        <v>5.5999999999999939E-3</v>
      </c>
      <c r="P141" s="1">
        <f t="shared" si="5"/>
        <v>3.3810000000000002</v>
      </c>
    </row>
    <row r="142" spans="1:16" x14ac:dyDescent="0.25">
      <c r="A142" s="65">
        <v>42801</v>
      </c>
      <c r="B142" s="66">
        <v>0.57673611111111112</v>
      </c>
      <c r="C142" s="64">
        <v>350.5</v>
      </c>
      <c r="D142" s="64">
        <v>7.74</v>
      </c>
      <c r="E142" s="64">
        <v>4.7279999999999998</v>
      </c>
      <c r="F142" s="64">
        <v>14.686999999999999</v>
      </c>
      <c r="G142" s="5">
        <v>-4.4000000000000004</v>
      </c>
      <c r="H142" s="64">
        <v>3.0289999999999999</v>
      </c>
      <c r="I142" s="64">
        <v>8.11</v>
      </c>
      <c r="J142" s="64">
        <v>10.68</v>
      </c>
      <c r="K142" s="64">
        <v>108.82599999999999</v>
      </c>
      <c r="L142" s="64">
        <v>29.78</v>
      </c>
      <c r="O142" s="69">
        <f t="shared" si="4"/>
        <v>1.6299999999999953E-2</v>
      </c>
      <c r="P142" s="1">
        <f t="shared" si="5"/>
        <v>3.2889999999999997</v>
      </c>
    </row>
    <row r="143" spans="1:16" x14ac:dyDescent="0.25">
      <c r="A143" s="65">
        <v>42801</v>
      </c>
      <c r="B143" s="66">
        <v>0.57685185185185184</v>
      </c>
      <c r="C143" s="64">
        <v>350.66669999999999</v>
      </c>
      <c r="D143" s="64">
        <v>7.75</v>
      </c>
      <c r="E143" s="64">
        <v>4.7119999999999997</v>
      </c>
      <c r="F143" s="64">
        <v>14.686999999999999</v>
      </c>
      <c r="G143" s="5">
        <v>-4.5999999999999996</v>
      </c>
      <c r="H143" s="64">
        <v>3</v>
      </c>
      <c r="I143" s="64">
        <v>8.11</v>
      </c>
      <c r="J143" s="64">
        <v>10.68</v>
      </c>
      <c r="K143" s="64">
        <v>108.9538</v>
      </c>
      <c r="L143" s="64">
        <v>29.8</v>
      </c>
      <c r="O143" s="69">
        <f t="shared" si="4"/>
        <v>5.5999999999999939E-3</v>
      </c>
      <c r="P143" s="1">
        <f t="shared" si="5"/>
        <v>3.2729999999999997</v>
      </c>
    </row>
    <row r="144" spans="1:16" x14ac:dyDescent="0.25">
      <c r="A144" s="65">
        <v>42801</v>
      </c>
      <c r="B144" s="66">
        <v>0.57696759259259256</v>
      </c>
      <c r="C144" s="64">
        <v>350.83330000000001</v>
      </c>
      <c r="D144" s="64">
        <v>7.76</v>
      </c>
      <c r="E144" s="64">
        <v>4.8049999999999997</v>
      </c>
      <c r="F144" s="64">
        <v>14.686999999999999</v>
      </c>
      <c r="G144" s="5">
        <v>-4.5</v>
      </c>
      <c r="H144" s="64">
        <v>3.0289999999999999</v>
      </c>
      <c r="I144" s="64">
        <v>8.11</v>
      </c>
      <c r="J144" s="64">
        <v>10.68</v>
      </c>
      <c r="K144" s="64">
        <v>108.91930000000001</v>
      </c>
      <c r="L144" s="64">
        <v>29.74</v>
      </c>
      <c r="O144" s="69">
        <f t="shared" si="4"/>
        <v>1.0949999999999988E-2</v>
      </c>
      <c r="P144" s="1">
        <f t="shared" si="5"/>
        <v>3.3659999999999997</v>
      </c>
    </row>
    <row r="145" spans="1:16" x14ac:dyDescent="0.25">
      <c r="A145" s="65">
        <v>42801</v>
      </c>
      <c r="B145" s="66">
        <v>0.57708333333333328</v>
      </c>
      <c r="C145" s="64">
        <v>351</v>
      </c>
      <c r="D145" s="64">
        <v>7.76</v>
      </c>
      <c r="E145" s="64">
        <v>4.7069999999999999</v>
      </c>
      <c r="F145" s="64">
        <v>14.686999999999999</v>
      </c>
      <c r="G145" s="5">
        <v>-4.5999999999999996</v>
      </c>
      <c r="H145" s="64">
        <v>3.0289999999999999</v>
      </c>
      <c r="I145" s="64">
        <v>8.11</v>
      </c>
      <c r="J145" s="64">
        <v>10.69</v>
      </c>
      <c r="K145" s="64">
        <v>108.9378</v>
      </c>
      <c r="L145" s="64">
        <v>29.75</v>
      </c>
      <c r="O145" s="69">
        <f t="shared" si="4"/>
        <v>5.5999999999999939E-3</v>
      </c>
      <c r="P145" s="1">
        <f t="shared" si="5"/>
        <v>3.2679999999999998</v>
      </c>
    </row>
    <row r="146" spans="1:16" x14ac:dyDescent="0.25">
      <c r="A146" s="65">
        <v>42801</v>
      </c>
      <c r="B146" s="66">
        <v>0.57719907407407411</v>
      </c>
      <c r="C146" s="64">
        <v>351.16669999999999</v>
      </c>
      <c r="D146" s="64">
        <v>7.79</v>
      </c>
      <c r="E146" s="64">
        <v>4.7720000000000002</v>
      </c>
      <c r="F146" s="64">
        <v>14.686999999999999</v>
      </c>
      <c r="G146" s="5">
        <v>-4.5999999999999996</v>
      </c>
      <c r="H146" s="64">
        <v>3.0289999999999999</v>
      </c>
      <c r="I146" s="64">
        <v>8.11</v>
      </c>
      <c r="J146" s="64">
        <v>10.67</v>
      </c>
      <c r="K146" s="64">
        <v>108.8446</v>
      </c>
      <c r="L146" s="64">
        <v>29.71</v>
      </c>
      <c r="O146" s="69">
        <f t="shared" si="4"/>
        <v>5.5999999999999939E-3</v>
      </c>
      <c r="P146" s="1">
        <f t="shared" si="5"/>
        <v>3.3330000000000002</v>
      </c>
    </row>
    <row r="147" spans="1:16" x14ac:dyDescent="0.25">
      <c r="A147" s="65">
        <v>42801</v>
      </c>
      <c r="B147" s="66">
        <v>0.57731481481481484</v>
      </c>
      <c r="C147" s="64">
        <v>351.33330000000001</v>
      </c>
      <c r="D147" s="64">
        <v>7.81</v>
      </c>
      <c r="E147" s="64">
        <v>4.7779999999999996</v>
      </c>
      <c r="F147" s="64">
        <v>14.686999999999999</v>
      </c>
      <c r="G147" s="5">
        <v>-4.5</v>
      </c>
      <c r="H147" s="64">
        <v>3.0289999999999999</v>
      </c>
      <c r="I147" s="64">
        <v>8.11</v>
      </c>
      <c r="J147" s="64">
        <v>10.68</v>
      </c>
      <c r="K147" s="64">
        <v>108.9367</v>
      </c>
      <c r="L147" s="64">
        <v>29.69</v>
      </c>
      <c r="O147" s="69">
        <f t="shared" si="4"/>
        <v>1.0949999999999988E-2</v>
      </c>
      <c r="P147" s="1">
        <f t="shared" si="5"/>
        <v>3.3389999999999995</v>
      </c>
    </row>
    <row r="148" spans="1:16" x14ac:dyDescent="0.25">
      <c r="A148" s="65">
        <v>42801</v>
      </c>
      <c r="B148" s="66">
        <v>0.57743055555555556</v>
      </c>
      <c r="C148" s="64">
        <v>351.5</v>
      </c>
      <c r="D148" s="64">
        <v>7.81</v>
      </c>
      <c r="E148" s="64">
        <v>4.7610000000000001</v>
      </c>
      <c r="F148" s="64">
        <v>14.686999999999999</v>
      </c>
      <c r="G148" s="5">
        <v>-3.9</v>
      </c>
      <c r="H148" s="64">
        <v>3.0289999999999999</v>
      </c>
      <c r="I148" s="64">
        <v>8.11</v>
      </c>
      <c r="J148" s="64">
        <v>10.68</v>
      </c>
      <c r="K148" s="64">
        <v>108.96550000000001</v>
      </c>
      <c r="L148" s="64">
        <v>29.7</v>
      </c>
      <c r="O148" s="69">
        <f t="shared" si="4"/>
        <v>4.3049999999999977E-2</v>
      </c>
      <c r="P148" s="1">
        <f t="shared" si="5"/>
        <v>3.3220000000000001</v>
      </c>
    </row>
    <row r="149" spans="1:16" x14ac:dyDescent="0.25">
      <c r="A149" s="65">
        <v>42801</v>
      </c>
      <c r="B149" s="66">
        <v>0.57754629629629628</v>
      </c>
      <c r="C149" s="64">
        <v>351.66669999999999</v>
      </c>
      <c r="D149" s="64">
        <v>7.82</v>
      </c>
      <c r="E149" s="64">
        <v>4.8159999999999998</v>
      </c>
      <c r="F149" s="64">
        <v>14.686999999999999</v>
      </c>
      <c r="G149" s="5">
        <v>-4.5999999999999996</v>
      </c>
      <c r="H149" s="64">
        <v>3</v>
      </c>
      <c r="I149" s="64">
        <v>8.11</v>
      </c>
      <c r="J149" s="64">
        <v>10.67</v>
      </c>
      <c r="K149" s="64">
        <v>108.8557</v>
      </c>
      <c r="L149" s="64">
        <v>29.7</v>
      </c>
      <c r="O149" s="69">
        <f t="shared" si="4"/>
        <v>5.5999999999999939E-3</v>
      </c>
      <c r="P149" s="1">
        <f t="shared" si="5"/>
        <v>3.3769999999999998</v>
      </c>
    </row>
    <row r="150" spans="1:16" x14ac:dyDescent="0.25">
      <c r="A150" s="65">
        <v>42801</v>
      </c>
      <c r="B150" s="66">
        <v>0.577662037037037</v>
      </c>
      <c r="C150" s="64">
        <v>351.83330000000001</v>
      </c>
      <c r="D150" s="64">
        <v>7.8</v>
      </c>
      <c r="E150" s="64">
        <v>4.843</v>
      </c>
      <c r="F150" s="64">
        <v>14.686999999999999</v>
      </c>
      <c r="G150" s="5">
        <v>-3.6</v>
      </c>
      <c r="H150" s="64">
        <v>3.0289999999999999</v>
      </c>
      <c r="I150" s="64">
        <v>8.1</v>
      </c>
      <c r="J150" s="64">
        <v>10.67</v>
      </c>
      <c r="K150" s="64">
        <v>108.83369999999999</v>
      </c>
      <c r="L150" s="64">
        <v>29.71</v>
      </c>
      <c r="O150" s="69">
        <f t="shared" si="4"/>
        <v>5.9099999999999986E-2</v>
      </c>
      <c r="P150" s="1">
        <f t="shared" si="5"/>
        <v>3.4039999999999999</v>
      </c>
    </row>
    <row r="151" spans="1:16" x14ac:dyDescent="0.25">
      <c r="A151" s="65">
        <v>42801</v>
      </c>
      <c r="B151" s="66">
        <v>0.57777777777777783</v>
      </c>
      <c r="C151" s="64">
        <v>352</v>
      </c>
      <c r="D151" s="64">
        <v>7.78</v>
      </c>
      <c r="E151" s="64">
        <v>4.7990000000000004</v>
      </c>
      <c r="F151" s="64">
        <v>14.686999999999999</v>
      </c>
      <c r="G151" s="5">
        <v>-3.9</v>
      </c>
      <c r="H151" s="64">
        <v>3.0289999999999999</v>
      </c>
      <c r="I151" s="64">
        <v>8.1</v>
      </c>
      <c r="J151" s="64">
        <v>10.69</v>
      </c>
      <c r="K151" s="64">
        <v>109.0497</v>
      </c>
      <c r="L151" s="64">
        <v>29.73</v>
      </c>
      <c r="O151" s="69">
        <f t="shared" si="4"/>
        <v>4.3049999999999977E-2</v>
      </c>
      <c r="P151" s="1">
        <f t="shared" si="5"/>
        <v>3.3600000000000003</v>
      </c>
    </row>
    <row r="152" spans="1:16" x14ac:dyDescent="0.25">
      <c r="A152" s="65">
        <v>42801</v>
      </c>
      <c r="B152" s="66">
        <v>0.57789351851851845</v>
      </c>
      <c r="C152" s="64">
        <v>352.16669999999999</v>
      </c>
      <c r="D152" s="64">
        <v>7.77</v>
      </c>
      <c r="E152" s="64">
        <v>4.75</v>
      </c>
      <c r="F152" s="64">
        <v>14.686999999999999</v>
      </c>
      <c r="G152" s="5">
        <v>-4.5</v>
      </c>
      <c r="H152" s="64">
        <v>3.0579999999999998</v>
      </c>
      <c r="I152" s="64">
        <v>8.11</v>
      </c>
      <c r="J152" s="64">
        <v>10.69</v>
      </c>
      <c r="K152" s="64">
        <v>108.99639999999999</v>
      </c>
      <c r="L152" s="64">
        <v>29.74</v>
      </c>
      <c r="O152" s="69">
        <f t="shared" si="4"/>
        <v>1.0949999999999988E-2</v>
      </c>
      <c r="P152" s="1">
        <f t="shared" si="5"/>
        <v>3.3109999999999999</v>
      </c>
    </row>
    <row r="153" spans="1:16" x14ac:dyDescent="0.25">
      <c r="A153" s="65">
        <v>42801</v>
      </c>
      <c r="B153" s="66">
        <v>0.57800925925925928</v>
      </c>
      <c r="C153" s="64">
        <v>352.33330000000001</v>
      </c>
      <c r="D153" s="64">
        <v>7.78</v>
      </c>
      <c r="E153" s="64">
        <v>4.7830000000000004</v>
      </c>
      <c r="F153" s="64">
        <v>14.686999999999999</v>
      </c>
      <c r="G153" s="5">
        <v>-4.5</v>
      </c>
      <c r="H153" s="64">
        <v>3.0289999999999999</v>
      </c>
      <c r="I153" s="64">
        <v>8.1</v>
      </c>
      <c r="J153" s="64">
        <v>10.67</v>
      </c>
      <c r="K153" s="64">
        <v>108.7998</v>
      </c>
      <c r="L153" s="64">
        <v>29.73</v>
      </c>
      <c r="O153" s="69">
        <f t="shared" si="4"/>
        <v>1.0949999999999988E-2</v>
      </c>
      <c r="P153" s="1">
        <f t="shared" si="5"/>
        <v>3.3440000000000003</v>
      </c>
    </row>
    <row r="154" spans="1:16" x14ac:dyDescent="0.25">
      <c r="A154" s="65">
        <v>42801</v>
      </c>
      <c r="B154" s="66">
        <v>0.578125</v>
      </c>
      <c r="C154" s="64">
        <v>352.5</v>
      </c>
      <c r="D154" s="64">
        <v>7.79</v>
      </c>
      <c r="E154" s="64">
        <v>4.7889999999999997</v>
      </c>
      <c r="F154" s="64">
        <v>14.686999999999999</v>
      </c>
      <c r="G154" s="5">
        <v>-4.5</v>
      </c>
      <c r="H154" s="64">
        <v>3</v>
      </c>
      <c r="I154" s="64">
        <v>8.11</v>
      </c>
      <c r="J154" s="64">
        <v>10.66</v>
      </c>
      <c r="K154" s="64">
        <v>108.78660000000001</v>
      </c>
      <c r="L154" s="64">
        <v>29.72</v>
      </c>
      <c r="O154" s="69">
        <f t="shared" si="4"/>
        <v>1.0949999999999988E-2</v>
      </c>
      <c r="P154" s="1">
        <f t="shared" si="5"/>
        <v>3.3499999999999996</v>
      </c>
    </row>
    <row r="155" spans="1:16" x14ac:dyDescent="0.25">
      <c r="A155" s="65">
        <v>42801</v>
      </c>
      <c r="B155" s="66">
        <v>0.57824074074074072</v>
      </c>
      <c r="C155" s="64">
        <v>352.66669999999999</v>
      </c>
      <c r="D155" s="64">
        <v>7.79</v>
      </c>
      <c r="E155" s="64">
        <v>4.625</v>
      </c>
      <c r="F155" s="64">
        <v>14.686999999999999</v>
      </c>
      <c r="G155" s="5">
        <v>-4.4000000000000004</v>
      </c>
      <c r="H155" s="64">
        <v>3.0579999999999998</v>
      </c>
      <c r="I155" s="64">
        <v>8.11</v>
      </c>
      <c r="J155" s="64">
        <v>10.66</v>
      </c>
      <c r="K155" s="64">
        <v>108.7041</v>
      </c>
      <c r="L155" s="64">
        <v>29.73</v>
      </c>
      <c r="O155" s="69">
        <f t="shared" si="4"/>
        <v>1.6299999999999953E-2</v>
      </c>
      <c r="P155" s="1">
        <f t="shared" si="5"/>
        <v>3.1859999999999999</v>
      </c>
    </row>
    <row r="156" spans="1:16" x14ac:dyDescent="0.25">
      <c r="A156" s="65">
        <v>42801</v>
      </c>
      <c r="B156" s="66">
        <v>0.57835648148148155</v>
      </c>
      <c r="C156" s="64">
        <v>352.83330000000001</v>
      </c>
      <c r="D156" s="64">
        <v>7.78</v>
      </c>
      <c r="E156" s="64">
        <v>4.609</v>
      </c>
      <c r="F156" s="64">
        <v>14.686999999999999</v>
      </c>
      <c r="G156" s="5">
        <v>-4.3</v>
      </c>
      <c r="H156" s="64">
        <v>3.0289999999999999</v>
      </c>
      <c r="I156" s="64">
        <v>8.11</v>
      </c>
      <c r="J156" s="64">
        <v>10.65</v>
      </c>
      <c r="K156" s="64">
        <v>108.68219999999999</v>
      </c>
      <c r="L156" s="64">
        <v>29.74</v>
      </c>
      <c r="O156" s="69">
        <f t="shared" si="4"/>
        <v>2.1650000000000003E-2</v>
      </c>
      <c r="P156" s="1">
        <f t="shared" si="5"/>
        <v>3.17</v>
      </c>
    </row>
    <row r="157" spans="1:16" x14ac:dyDescent="0.25">
      <c r="A157" s="65">
        <v>42801</v>
      </c>
      <c r="B157" s="66">
        <v>0.57847222222222217</v>
      </c>
      <c r="C157" s="64">
        <v>353</v>
      </c>
      <c r="D157" s="64">
        <v>7.76</v>
      </c>
      <c r="E157" s="64">
        <v>4.7119999999999997</v>
      </c>
      <c r="F157" s="64">
        <v>14.686999999999999</v>
      </c>
      <c r="G157" s="5">
        <v>-4.5999999999999996</v>
      </c>
      <c r="H157" s="64">
        <v>3.0289999999999999</v>
      </c>
      <c r="I157" s="64">
        <v>8.11</v>
      </c>
      <c r="J157" s="64">
        <v>10.66</v>
      </c>
      <c r="K157" s="64">
        <v>108.69929999999999</v>
      </c>
      <c r="L157" s="64">
        <v>29.77</v>
      </c>
      <c r="O157" s="69">
        <f t="shared" si="4"/>
        <v>5.5999999999999939E-3</v>
      </c>
      <c r="P157" s="1">
        <f t="shared" si="5"/>
        <v>3.2729999999999997</v>
      </c>
    </row>
    <row r="158" spans="1:16" x14ac:dyDescent="0.25">
      <c r="A158" s="65">
        <v>42801</v>
      </c>
      <c r="B158" s="66">
        <v>0.578587962962963</v>
      </c>
      <c r="C158" s="64">
        <v>353.16669999999999</v>
      </c>
      <c r="D158" s="64">
        <v>7.75</v>
      </c>
      <c r="E158" s="64">
        <v>4.7290000000000001</v>
      </c>
      <c r="F158" s="64">
        <v>14.686999999999999</v>
      </c>
      <c r="G158" s="5">
        <v>-4.5</v>
      </c>
      <c r="H158" s="64">
        <v>3.0579999999999998</v>
      </c>
      <c r="I158" s="64">
        <v>8.11</v>
      </c>
      <c r="J158" s="64">
        <v>10.66</v>
      </c>
      <c r="K158" s="64">
        <v>108.699</v>
      </c>
      <c r="L158" s="64">
        <v>29.78</v>
      </c>
      <c r="O158" s="69">
        <f t="shared" si="4"/>
        <v>1.0949999999999988E-2</v>
      </c>
      <c r="P158" s="1">
        <f t="shared" si="5"/>
        <v>3.29</v>
      </c>
    </row>
    <row r="159" spans="1:16" x14ac:dyDescent="0.25">
      <c r="A159" s="65">
        <v>42801</v>
      </c>
      <c r="B159" s="66">
        <v>0.57870370370370372</v>
      </c>
      <c r="C159" s="64">
        <v>353.33330000000001</v>
      </c>
      <c r="D159" s="64">
        <v>7.75</v>
      </c>
      <c r="E159" s="64">
        <v>4.7290000000000001</v>
      </c>
      <c r="F159" s="64">
        <v>14.686999999999999</v>
      </c>
      <c r="G159" s="5">
        <v>-4.5999999999999996</v>
      </c>
      <c r="H159" s="64">
        <v>3.0289999999999999</v>
      </c>
      <c r="I159" s="64">
        <v>8.11</v>
      </c>
      <c r="J159" s="64">
        <v>10.67</v>
      </c>
      <c r="K159" s="64">
        <v>108.75660000000001</v>
      </c>
      <c r="L159" s="64">
        <v>29.77</v>
      </c>
      <c r="O159" s="69">
        <f t="shared" si="4"/>
        <v>5.5999999999999939E-3</v>
      </c>
      <c r="P159" s="1">
        <f t="shared" si="5"/>
        <v>3.29</v>
      </c>
    </row>
    <row r="160" spans="1:16" x14ac:dyDescent="0.25">
      <c r="A160" s="65">
        <v>42801</v>
      </c>
      <c r="B160" s="66">
        <v>0.57881944444444444</v>
      </c>
      <c r="C160" s="64">
        <v>353.5</v>
      </c>
      <c r="D160" s="64">
        <v>7.76</v>
      </c>
      <c r="E160" s="64">
        <v>4.5380000000000003</v>
      </c>
      <c r="F160" s="64">
        <v>14.686999999999999</v>
      </c>
      <c r="G160" s="5">
        <v>-4.7</v>
      </c>
      <c r="H160" s="64">
        <v>3.0289999999999999</v>
      </c>
      <c r="I160" s="64">
        <v>8.11</v>
      </c>
      <c r="J160" s="64">
        <v>10.67</v>
      </c>
      <c r="K160" s="64">
        <v>108.78919999999999</v>
      </c>
      <c r="L160" s="64">
        <v>29.77</v>
      </c>
      <c r="O160" s="69">
        <f t="shared" si="4"/>
        <v>2.4999999999997247E-4</v>
      </c>
      <c r="P160" s="1">
        <f t="shared" si="5"/>
        <v>3.0990000000000002</v>
      </c>
    </row>
    <row r="161" spans="1:16" x14ac:dyDescent="0.25">
      <c r="A161" s="65">
        <v>42801</v>
      </c>
      <c r="B161" s="66">
        <v>0.57893518518518516</v>
      </c>
      <c r="C161" s="64">
        <v>353.66669999999999</v>
      </c>
      <c r="D161" s="64">
        <v>7.76</v>
      </c>
      <c r="E161" s="64">
        <v>4.5330000000000004</v>
      </c>
      <c r="F161" s="64">
        <v>14.686999999999999</v>
      </c>
      <c r="G161" s="5">
        <v>-4.4000000000000004</v>
      </c>
      <c r="H161" s="64">
        <v>3</v>
      </c>
      <c r="I161" s="64">
        <v>8.1</v>
      </c>
      <c r="J161" s="64">
        <v>10.67</v>
      </c>
      <c r="K161" s="64">
        <v>108.82680000000001</v>
      </c>
      <c r="L161" s="64">
        <v>29.75</v>
      </c>
      <c r="O161" s="69">
        <f t="shared" si="4"/>
        <v>1.6299999999999953E-2</v>
      </c>
      <c r="P161" s="1">
        <f t="shared" si="5"/>
        <v>3.0940000000000003</v>
      </c>
    </row>
    <row r="162" spans="1:16" x14ac:dyDescent="0.25">
      <c r="A162" s="65">
        <v>42801</v>
      </c>
      <c r="B162" s="66">
        <v>0.57905092592592589</v>
      </c>
      <c r="C162" s="64">
        <v>353.83330000000001</v>
      </c>
      <c r="D162" s="64">
        <v>7.77</v>
      </c>
      <c r="E162" s="64">
        <v>4.516</v>
      </c>
      <c r="F162" s="64">
        <v>14.686999999999999</v>
      </c>
      <c r="G162" s="5">
        <v>-4.5999999999999996</v>
      </c>
      <c r="H162" s="64">
        <v>3.0289999999999999</v>
      </c>
      <c r="I162" s="64">
        <v>8.1</v>
      </c>
      <c r="J162" s="64">
        <v>10.65</v>
      </c>
      <c r="K162" s="64">
        <v>108.5917</v>
      </c>
      <c r="L162" s="64">
        <v>29.75</v>
      </c>
      <c r="O162" s="69">
        <f t="shared" si="4"/>
        <v>5.5999999999999939E-3</v>
      </c>
      <c r="P162" s="1">
        <f t="shared" si="5"/>
        <v>3.077</v>
      </c>
    </row>
    <row r="163" spans="1:16" x14ac:dyDescent="0.25">
      <c r="A163" s="65">
        <v>42801</v>
      </c>
      <c r="B163" s="66">
        <v>0.57916666666666672</v>
      </c>
      <c r="C163" s="64">
        <v>354</v>
      </c>
      <c r="D163" s="64">
        <v>7.77</v>
      </c>
      <c r="E163" s="64">
        <v>4.5110000000000001</v>
      </c>
      <c r="F163" s="64">
        <v>14.686999999999999</v>
      </c>
      <c r="G163" s="5">
        <v>-4.3</v>
      </c>
      <c r="H163" s="64">
        <v>3.0289999999999999</v>
      </c>
      <c r="I163" s="64">
        <v>8.1</v>
      </c>
      <c r="J163" s="64">
        <v>10.65</v>
      </c>
      <c r="K163" s="64">
        <v>108.6095</v>
      </c>
      <c r="L163" s="64">
        <v>29.74</v>
      </c>
      <c r="O163" s="69">
        <f t="shared" si="4"/>
        <v>2.1650000000000003E-2</v>
      </c>
      <c r="P163" s="1">
        <f t="shared" si="5"/>
        <v>3.0720000000000001</v>
      </c>
    </row>
    <row r="164" spans="1:16" x14ac:dyDescent="0.25">
      <c r="A164" s="65">
        <v>42801</v>
      </c>
      <c r="B164" s="66">
        <v>0.57928240740740744</v>
      </c>
      <c r="C164" s="64">
        <v>354.16669999999999</v>
      </c>
      <c r="D164" s="64">
        <v>7.77</v>
      </c>
      <c r="E164" s="64">
        <v>4.4889999999999999</v>
      </c>
      <c r="F164" s="64">
        <v>14.686999999999999</v>
      </c>
      <c r="G164" s="5">
        <v>-4.5999999999999996</v>
      </c>
      <c r="H164" s="64">
        <v>3</v>
      </c>
      <c r="I164" s="64">
        <v>8.1</v>
      </c>
      <c r="J164" s="64">
        <v>10.66</v>
      </c>
      <c r="K164" s="64">
        <v>108.7448</v>
      </c>
      <c r="L164" s="64">
        <v>29.74</v>
      </c>
      <c r="O164" s="69">
        <f t="shared" si="4"/>
        <v>5.5999999999999939E-3</v>
      </c>
      <c r="P164" s="1">
        <f t="shared" si="5"/>
        <v>3.05</v>
      </c>
    </row>
    <row r="165" spans="1:16" x14ac:dyDescent="0.25">
      <c r="A165" s="65">
        <v>42801</v>
      </c>
      <c r="B165" s="66">
        <v>0.57939814814814816</v>
      </c>
      <c r="C165" s="64">
        <v>354.33330000000001</v>
      </c>
      <c r="D165" s="64">
        <v>7.75</v>
      </c>
      <c r="E165" s="64">
        <v>4.6529999999999996</v>
      </c>
      <c r="F165" s="64">
        <v>14.686999999999999</v>
      </c>
      <c r="G165" s="5">
        <v>-4.0999999999999996</v>
      </c>
      <c r="H165" s="64">
        <v>3.0289999999999999</v>
      </c>
      <c r="I165" s="64">
        <v>8.1</v>
      </c>
      <c r="J165" s="64">
        <v>10.68</v>
      </c>
      <c r="K165" s="64">
        <v>108.8623</v>
      </c>
      <c r="L165" s="64">
        <v>29.75</v>
      </c>
      <c r="O165" s="69">
        <f t="shared" si="4"/>
        <v>3.234999999999999E-2</v>
      </c>
      <c r="P165" s="1">
        <f t="shared" si="5"/>
        <v>3.2139999999999995</v>
      </c>
    </row>
    <row r="166" spans="1:16" x14ac:dyDescent="0.25">
      <c r="A166" s="65">
        <v>42801</v>
      </c>
      <c r="B166" s="66">
        <v>0.57951388888888888</v>
      </c>
      <c r="C166" s="64">
        <v>354.5</v>
      </c>
      <c r="D166" s="64">
        <v>7.76</v>
      </c>
      <c r="E166" s="64">
        <v>4.5869999999999997</v>
      </c>
      <c r="F166" s="64">
        <v>14.686999999999999</v>
      </c>
      <c r="G166" s="5">
        <v>-4.4000000000000004</v>
      </c>
      <c r="H166" s="64">
        <v>3.0289999999999999</v>
      </c>
      <c r="I166" s="64">
        <v>8.1</v>
      </c>
      <c r="J166" s="64">
        <v>10.64</v>
      </c>
      <c r="K166" s="64">
        <v>108.43729999999999</v>
      </c>
      <c r="L166" s="64">
        <v>29.75</v>
      </c>
      <c r="O166" s="69">
        <f t="shared" si="4"/>
        <v>1.6299999999999953E-2</v>
      </c>
      <c r="P166" s="1">
        <f t="shared" si="5"/>
        <v>3.1479999999999997</v>
      </c>
    </row>
    <row r="167" spans="1:16" x14ac:dyDescent="0.25">
      <c r="A167" s="65">
        <v>42801</v>
      </c>
      <c r="B167" s="66">
        <v>0.57962962962962961</v>
      </c>
      <c r="C167" s="64">
        <v>354.66669999999999</v>
      </c>
      <c r="D167" s="64">
        <v>7.77</v>
      </c>
      <c r="E167" s="64">
        <v>4.5759999999999996</v>
      </c>
      <c r="F167" s="64">
        <v>14.686999999999999</v>
      </c>
      <c r="G167" s="5">
        <v>-4.5999999999999996</v>
      </c>
      <c r="H167" s="64">
        <v>3</v>
      </c>
      <c r="I167" s="64">
        <v>8.1</v>
      </c>
      <c r="J167" s="64">
        <v>10.64</v>
      </c>
      <c r="K167" s="64">
        <v>108.5243</v>
      </c>
      <c r="L167" s="64">
        <v>29.74</v>
      </c>
      <c r="O167" s="69">
        <f t="shared" si="4"/>
        <v>5.5999999999999939E-3</v>
      </c>
      <c r="P167" s="1">
        <f t="shared" si="5"/>
        <v>3.1369999999999996</v>
      </c>
    </row>
    <row r="168" spans="1:16" x14ac:dyDescent="0.25">
      <c r="A168" s="65">
        <v>42801</v>
      </c>
      <c r="B168" s="66">
        <v>0.57974537037037044</v>
      </c>
      <c r="C168" s="64">
        <v>354.83330000000001</v>
      </c>
      <c r="D168" s="64">
        <v>7.79</v>
      </c>
      <c r="E168" s="64">
        <v>4.609</v>
      </c>
      <c r="F168" s="64">
        <v>14.686999999999999</v>
      </c>
      <c r="G168" s="5">
        <v>-4.5</v>
      </c>
      <c r="H168" s="64">
        <v>3</v>
      </c>
      <c r="I168" s="64">
        <v>8.1</v>
      </c>
      <c r="J168" s="64">
        <v>10.62</v>
      </c>
      <c r="K168" s="64">
        <v>108.3133</v>
      </c>
      <c r="L168" s="64">
        <v>29.73</v>
      </c>
      <c r="O168" s="69">
        <f t="shared" si="4"/>
        <v>1.0949999999999988E-2</v>
      </c>
      <c r="P168" s="1">
        <f t="shared" si="5"/>
        <v>3.17</v>
      </c>
    </row>
    <row r="169" spans="1:16" x14ac:dyDescent="0.25">
      <c r="A169" s="65">
        <v>42801</v>
      </c>
      <c r="B169" s="66">
        <v>0.57986111111111105</v>
      </c>
      <c r="C169" s="64">
        <v>355</v>
      </c>
      <c r="D169" s="64">
        <v>7.8</v>
      </c>
      <c r="E169" s="64">
        <v>4.5270000000000001</v>
      </c>
      <c r="F169" s="64">
        <v>14.686999999999999</v>
      </c>
      <c r="G169" s="5">
        <v>-4.5</v>
      </c>
      <c r="H169" s="64">
        <v>3</v>
      </c>
      <c r="I169" s="64">
        <v>8.1</v>
      </c>
      <c r="J169" s="64">
        <v>10.66</v>
      </c>
      <c r="K169" s="64">
        <v>108.73779999999999</v>
      </c>
      <c r="L169" s="64">
        <v>29.72</v>
      </c>
      <c r="O169" s="69">
        <f t="shared" si="4"/>
        <v>1.0949999999999988E-2</v>
      </c>
      <c r="P169" s="1">
        <f t="shared" si="5"/>
        <v>3.0880000000000001</v>
      </c>
    </row>
    <row r="170" spans="1:16" x14ac:dyDescent="0.25">
      <c r="A170" s="65">
        <v>42801</v>
      </c>
      <c r="B170" s="66">
        <v>0.57997685185185188</v>
      </c>
      <c r="C170" s="64">
        <v>355.16669999999999</v>
      </c>
      <c r="D170" s="64">
        <v>7.79</v>
      </c>
      <c r="E170" s="64">
        <v>4.5759999999999996</v>
      </c>
      <c r="F170" s="64">
        <v>14.686999999999999</v>
      </c>
      <c r="G170" s="5">
        <v>-4.5999999999999996</v>
      </c>
      <c r="H170" s="64">
        <v>3.0289999999999999</v>
      </c>
      <c r="I170" s="64">
        <v>8.11</v>
      </c>
      <c r="J170" s="64">
        <v>10.64</v>
      </c>
      <c r="K170" s="64">
        <v>108.5355</v>
      </c>
      <c r="L170" s="64">
        <v>29.69</v>
      </c>
      <c r="O170" s="69">
        <f t="shared" si="4"/>
        <v>5.5999999999999939E-3</v>
      </c>
      <c r="P170" s="1">
        <f t="shared" si="5"/>
        <v>3.1369999999999996</v>
      </c>
    </row>
    <row r="171" spans="1:16" x14ac:dyDescent="0.25">
      <c r="A171" s="65">
        <v>42801</v>
      </c>
      <c r="B171" s="66">
        <v>0.5800925925925926</v>
      </c>
      <c r="C171" s="64">
        <v>355.33330000000001</v>
      </c>
      <c r="D171" s="64">
        <v>7.81</v>
      </c>
      <c r="E171" s="64">
        <v>4.5270000000000001</v>
      </c>
      <c r="F171" s="64">
        <v>14.686999999999999</v>
      </c>
      <c r="G171" s="5">
        <v>-4.4000000000000004</v>
      </c>
      <c r="H171" s="64">
        <v>3.0289999999999999</v>
      </c>
      <c r="I171" s="64">
        <v>8.1</v>
      </c>
      <c r="J171" s="64">
        <v>10.66</v>
      </c>
      <c r="K171" s="64">
        <v>108.9295</v>
      </c>
      <c r="L171" s="64">
        <v>29.98</v>
      </c>
      <c r="O171" s="69">
        <f t="shared" si="4"/>
        <v>1.6299999999999953E-2</v>
      </c>
      <c r="P171" s="1">
        <f t="shared" si="5"/>
        <v>3.0880000000000001</v>
      </c>
    </row>
    <row r="172" spans="1:16" x14ac:dyDescent="0.25">
      <c r="A172" s="65">
        <v>42801</v>
      </c>
      <c r="B172" s="66">
        <v>0.58020833333333333</v>
      </c>
      <c r="C172" s="64">
        <v>355.5</v>
      </c>
      <c r="D172" s="64">
        <v>8</v>
      </c>
      <c r="E172" s="64">
        <v>4.2210000000000001</v>
      </c>
      <c r="F172" s="64">
        <v>14.686999999999999</v>
      </c>
      <c r="G172" s="5">
        <v>-4.0999999999999996</v>
      </c>
      <c r="H172" s="64">
        <v>3.0289999999999999</v>
      </c>
      <c r="I172" s="64">
        <v>8.11</v>
      </c>
      <c r="J172" s="64">
        <v>10.59</v>
      </c>
      <c r="K172" s="64">
        <v>108.619</v>
      </c>
      <c r="L172" s="64">
        <v>29.83</v>
      </c>
      <c r="O172" s="69">
        <f t="shared" si="4"/>
        <v>3.234999999999999E-2</v>
      </c>
      <c r="P172" s="1">
        <f t="shared" si="5"/>
        <v>2.782</v>
      </c>
    </row>
    <row r="173" spans="1:16" x14ac:dyDescent="0.25">
      <c r="A173" s="65">
        <v>42801</v>
      </c>
      <c r="B173" s="66">
        <v>0.58032407407407405</v>
      </c>
      <c r="C173" s="64">
        <v>355.66669999999999</v>
      </c>
      <c r="D173" s="64">
        <v>7.93</v>
      </c>
      <c r="E173" s="64">
        <v>4.2370000000000001</v>
      </c>
      <c r="F173" s="64">
        <v>14.686999999999999</v>
      </c>
      <c r="G173" s="5">
        <v>-4</v>
      </c>
      <c r="H173" s="64">
        <v>3</v>
      </c>
      <c r="I173" s="64">
        <v>8.1</v>
      </c>
      <c r="J173" s="64">
        <v>10.61</v>
      </c>
      <c r="K173" s="64">
        <v>108.6759</v>
      </c>
      <c r="L173" s="64">
        <v>29.83</v>
      </c>
      <c r="O173" s="69">
        <f t="shared" si="4"/>
        <v>3.7699999999999984E-2</v>
      </c>
      <c r="P173" s="1">
        <f t="shared" si="5"/>
        <v>2.798</v>
      </c>
    </row>
    <row r="174" spans="1:16" x14ac:dyDescent="0.25">
      <c r="A174" s="65">
        <v>42801</v>
      </c>
      <c r="B174" s="66">
        <v>0.58043981481481477</v>
      </c>
      <c r="C174" s="64">
        <v>355.83330000000001</v>
      </c>
      <c r="D174" s="64">
        <v>7.87</v>
      </c>
      <c r="E174" s="64">
        <v>3.948</v>
      </c>
      <c r="F174" s="64">
        <v>14.686999999999999</v>
      </c>
      <c r="G174" s="5">
        <v>-4</v>
      </c>
      <c r="H174" s="64">
        <v>3</v>
      </c>
      <c r="I174" s="64">
        <v>8.11</v>
      </c>
      <c r="J174" s="64">
        <v>10.52</v>
      </c>
      <c r="K174" s="64">
        <v>107.2298</v>
      </c>
      <c r="L174" s="64">
        <v>29.28</v>
      </c>
      <c r="O174" s="69">
        <f t="shared" si="4"/>
        <v>3.7699999999999984E-2</v>
      </c>
      <c r="P174" s="1">
        <f t="shared" si="5"/>
        <v>2.5089999999999999</v>
      </c>
    </row>
    <row r="175" spans="1:16" x14ac:dyDescent="0.25">
      <c r="A175" s="65">
        <v>42801</v>
      </c>
      <c r="B175" s="66">
        <v>0.5805555555555556</v>
      </c>
      <c r="C175" s="64">
        <v>356</v>
      </c>
      <c r="D175" s="64">
        <v>7.7</v>
      </c>
      <c r="E175" s="64">
        <v>3.92</v>
      </c>
      <c r="F175" s="64">
        <v>14.686999999999999</v>
      </c>
      <c r="G175" s="5">
        <v>-3.8</v>
      </c>
      <c r="H175" s="64">
        <v>3</v>
      </c>
      <c r="I175" s="64">
        <v>8.11</v>
      </c>
      <c r="J175" s="64">
        <v>10.61</v>
      </c>
      <c r="K175" s="64">
        <v>107.49209999999999</v>
      </c>
      <c r="L175" s="64">
        <v>28.98</v>
      </c>
      <c r="O175" s="69">
        <f t="shared" si="4"/>
        <v>4.8399999999999999E-2</v>
      </c>
      <c r="P175" s="1">
        <f t="shared" si="5"/>
        <v>2.4809999999999999</v>
      </c>
    </row>
    <row r="176" spans="1:16" x14ac:dyDescent="0.25">
      <c r="A176" s="13">
        <v>42801</v>
      </c>
      <c r="B176" s="14">
        <v>0.58067129629629632</v>
      </c>
      <c r="C176" s="12">
        <v>356.16669999999999</v>
      </c>
      <c r="D176" s="12">
        <v>7.7</v>
      </c>
      <c r="E176" s="12">
        <v>3.9809999999999999</v>
      </c>
      <c r="F176" s="12">
        <v>14.686999999999999</v>
      </c>
      <c r="G176" s="5">
        <v>-3.8</v>
      </c>
      <c r="H176" s="12">
        <v>3</v>
      </c>
      <c r="I176" s="12">
        <v>8.11</v>
      </c>
      <c r="J176" s="12">
        <v>10.67</v>
      </c>
      <c r="K176" s="12">
        <v>108.1812</v>
      </c>
      <c r="L176" s="12">
        <v>29.13</v>
      </c>
      <c r="O176" s="69">
        <f t="shared" si="4"/>
        <v>4.8399999999999999E-2</v>
      </c>
      <c r="P176" s="1">
        <f t="shared" si="5"/>
        <v>2.5419999999999998</v>
      </c>
    </row>
    <row r="177" spans="1:16" x14ac:dyDescent="0.25">
      <c r="A177" s="13">
        <v>42801</v>
      </c>
      <c r="B177" s="14">
        <v>0.58078703703703705</v>
      </c>
      <c r="C177" s="12">
        <v>356.33330000000001</v>
      </c>
      <c r="D177" s="12">
        <v>7.89</v>
      </c>
      <c r="E177" s="12">
        <v>4.2809999999999997</v>
      </c>
      <c r="F177" s="12">
        <v>14.686999999999999</v>
      </c>
      <c r="G177" s="5">
        <v>-4</v>
      </c>
      <c r="H177" s="12">
        <v>3.0289999999999999</v>
      </c>
      <c r="I177" s="12">
        <v>8.1</v>
      </c>
      <c r="J177" s="12">
        <v>10.68</v>
      </c>
      <c r="K177" s="12">
        <v>109.1768</v>
      </c>
      <c r="L177" s="12">
        <v>29.77</v>
      </c>
      <c r="O177" s="69">
        <f t="shared" ref="O177:O184" si="6">IF(G177="","",IF(G177*O$2+O$3&lt;0,0,G177*O$2+O$3))</f>
        <v>3.7699999999999984E-2</v>
      </c>
      <c r="P177" s="1">
        <f t="shared" ref="P177:P184" si="7">E177-P$4</f>
        <v>2.8419999999999996</v>
      </c>
    </row>
    <row r="178" spans="1:16" x14ac:dyDescent="0.25">
      <c r="A178" s="13">
        <v>42801</v>
      </c>
      <c r="B178" s="14">
        <v>0.58090277777777777</v>
      </c>
      <c r="C178" s="12">
        <v>356.5</v>
      </c>
      <c r="D178" s="12">
        <v>7.84</v>
      </c>
      <c r="E178" s="12">
        <v>3.1240000000000001</v>
      </c>
      <c r="F178" s="12">
        <v>14.686999999999999</v>
      </c>
      <c r="G178" s="5">
        <v>-3.8</v>
      </c>
      <c r="H178" s="12">
        <v>3.0289999999999999</v>
      </c>
      <c r="I178" s="12">
        <v>8.11</v>
      </c>
      <c r="J178" s="12">
        <v>10.59</v>
      </c>
      <c r="K178" s="12">
        <v>107.7273</v>
      </c>
      <c r="L178" s="12">
        <v>29.17</v>
      </c>
      <c r="O178" s="69">
        <f t="shared" si="6"/>
        <v>4.8399999999999999E-2</v>
      </c>
      <c r="P178" s="1">
        <f t="shared" si="7"/>
        <v>1.6850000000000001</v>
      </c>
    </row>
    <row r="179" spans="1:16" x14ac:dyDescent="0.25">
      <c r="A179" s="13">
        <v>42801</v>
      </c>
      <c r="B179" s="14">
        <v>0.58101851851851849</v>
      </c>
      <c r="C179" s="12">
        <v>356.66669999999999</v>
      </c>
      <c r="D179" s="12">
        <v>7.7</v>
      </c>
      <c r="E179" s="12">
        <v>3.1349999999999998</v>
      </c>
      <c r="F179" s="12">
        <v>14.686999999999999</v>
      </c>
      <c r="G179" s="5">
        <v>-2.5</v>
      </c>
      <c r="H179" s="12">
        <v>3</v>
      </c>
      <c r="I179" s="12">
        <v>8.1199999999999992</v>
      </c>
      <c r="J179" s="12">
        <v>10.67</v>
      </c>
      <c r="K179" s="12">
        <v>107.6986</v>
      </c>
      <c r="L179" s="12">
        <v>28.38</v>
      </c>
      <c r="O179" s="69">
        <f t="shared" si="6"/>
        <v>0.11794999999999997</v>
      </c>
      <c r="P179" s="1">
        <f t="shared" si="7"/>
        <v>1.6959999999999997</v>
      </c>
    </row>
    <row r="180" spans="1:16" x14ac:dyDescent="0.25">
      <c r="A180" s="13">
        <v>42801</v>
      </c>
      <c r="B180" s="14">
        <v>0.58113425925925932</v>
      </c>
      <c r="C180" s="12">
        <v>356.83330000000001</v>
      </c>
      <c r="D180" s="12">
        <v>7.76</v>
      </c>
      <c r="E180" s="12">
        <v>3.5609999999999999</v>
      </c>
      <c r="F180" s="12">
        <v>14.686999999999999</v>
      </c>
      <c r="G180" s="5">
        <v>-1.3</v>
      </c>
      <c r="H180" s="12">
        <v>3.0289999999999999</v>
      </c>
      <c r="I180" s="12">
        <v>8.1199999999999992</v>
      </c>
      <c r="J180" s="12">
        <v>10.75</v>
      </c>
      <c r="K180" s="12">
        <v>108.4093</v>
      </c>
      <c r="L180" s="12">
        <v>28.02</v>
      </c>
      <c r="O180" s="69">
        <f t="shared" si="6"/>
        <v>0.18214999999999998</v>
      </c>
      <c r="P180" s="1">
        <f t="shared" si="7"/>
        <v>2.1219999999999999</v>
      </c>
    </row>
    <row r="181" spans="1:16" x14ac:dyDescent="0.25">
      <c r="A181" s="13">
        <v>42801</v>
      </c>
      <c r="B181" s="14">
        <v>0.58124999999999993</v>
      </c>
      <c r="C181" s="12">
        <v>357</v>
      </c>
      <c r="D181" s="12">
        <v>7.83</v>
      </c>
      <c r="E181" s="12">
        <v>3.25</v>
      </c>
      <c r="F181" s="12">
        <v>14.686999999999999</v>
      </c>
      <c r="G181" s="5">
        <v>-1.4</v>
      </c>
      <c r="H181" s="12">
        <v>3.0289999999999999</v>
      </c>
      <c r="I181" s="12">
        <v>8.1199999999999992</v>
      </c>
      <c r="J181" s="12">
        <v>10.78</v>
      </c>
      <c r="K181" s="12">
        <v>108.9923</v>
      </c>
      <c r="L181" s="12">
        <v>28.23</v>
      </c>
      <c r="O181" s="69">
        <f t="shared" si="6"/>
        <v>0.17679999999999998</v>
      </c>
      <c r="P181" s="1">
        <f t="shared" si="7"/>
        <v>1.8109999999999999</v>
      </c>
    </row>
    <row r="182" spans="1:16" x14ac:dyDescent="0.25">
      <c r="A182" s="13">
        <v>42801</v>
      </c>
      <c r="B182" s="14">
        <v>0.58136574074074077</v>
      </c>
      <c r="C182" s="12">
        <v>357.16669999999999</v>
      </c>
      <c r="D182" s="12">
        <v>7.83</v>
      </c>
      <c r="E182" s="12">
        <v>3.2669999999999999</v>
      </c>
      <c r="F182" s="12">
        <v>14.686999999999999</v>
      </c>
      <c r="G182" s="5">
        <v>-1.5</v>
      </c>
      <c r="H182" s="12">
        <v>3.0289999999999999</v>
      </c>
      <c r="I182" s="12">
        <v>8.1199999999999992</v>
      </c>
      <c r="J182" s="12">
        <v>10.78</v>
      </c>
      <c r="K182" s="12">
        <v>108.86620000000001</v>
      </c>
      <c r="L182" s="12">
        <v>28.11</v>
      </c>
      <c r="O182" s="69">
        <f t="shared" si="6"/>
        <v>0.17144999999999999</v>
      </c>
      <c r="P182" s="1">
        <f t="shared" si="7"/>
        <v>1.8279999999999998</v>
      </c>
    </row>
    <row r="183" spans="1:16" x14ac:dyDescent="0.25">
      <c r="A183" s="13">
        <v>42801</v>
      </c>
      <c r="B183" s="14">
        <v>0.58148148148148149</v>
      </c>
      <c r="C183" s="12">
        <v>357.33330000000001</v>
      </c>
      <c r="D183" s="12">
        <v>7.76</v>
      </c>
      <c r="E183" s="12">
        <v>2.9390000000000001</v>
      </c>
      <c r="F183" s="12">
        <v>14.686999999999999</v>
      </c>
      <c r="G183" s="5">
        <v>-0.8</v>
      </c>
      <c r="H183" s="12">
        <v>3.0289999999999999</v>
      </c>
      <c r="I183" s="12">
        <v>8.1199999999999992</v>
      </c>
      <c r="J183" s="12">
        <v>10.79</v>
      </c>
      <c r="K183" s="12">
        <v>108.3532</v>
      </c>
      <c r="L183" s="12">
        <v>27.4</v>
      </c>
      <c r="O183" s="69">
        <f t="shared" si="6"/>
        <v>0.20889999999999997</v>
      </c>
      <c r="P183" s="1">
        <f t="shared" si="7"/>
        <v>1.5</v>
      </c>
    </row>
    <row r="184" spans="1:16" x14ac:dyDescent="0.25">
      <c r="A184" s="13">
        <v>42801</v>
      </c>
      <c r="B184" s="14">
        <v>0.58159722222222221</v>
      </c>
      <c r="C184" s="12">
        <v>357.5</v>
      </c>
      <c r="D184" s="12">
        <v>7.69</v>
      </c>
      <c r="E184" s="12">
        <v>3.992</v>
      </c>
      <c r="F184" s="12">
        <v>14.686999999999999</v>
      </c>
      <c r="G184" s="5">
        <v>-1.4</v>
      </c>
      <c r="H184" s="12">
        <v>3.0289999999999999</v>
      </c>
      <c r="I184" s="12">
        <v>8.11</v>
      </c>
      <c r="J184" s="12">
        <v>10.84</v>
      </c>
      <c r="K184" s="12">
        <v>108.8062</v>
      </c>
      <c r="L184" s="12">
        <v>27.62</v>
      </c>
      <c r="O184" s="69">
        <f t="shared" si="6"/>
        <v>0.17679999999999998</v>
      </c>
      <c r="P184" s="1">
        <f t="shared" si="7"/>
        <v>2.5529999999999999</v>
      </c>
    </row>
    <row r="185" spans="1:16" x14ac:dyDescent="0.25">
      <c r="A185" s="13"/>
      <c r="B185" s="14"/>
      <c r="C185" s="12"/>
      <c r="D185" s="12"/>
      <c r="E185" s="12"/>
      <c r="F185" s="12"/>
      <c r="G185" s="5"/>
      <c r="H185" s="12"/>
      <c r="I185" s="12"/>
      <c r="J185" s="12"/>
      <c r="K185" s="12"/>
      <c r="L185" s="12"/>
      <c r="O185" s="64"/>
      <c r="P185" s="1">
        <f t="shared" ref="P137:P200" si="8">E185</f>
        <v>0</v>
      </c>
    </row>
    <row r="186" spans="1:16" x14ac:dyDescent="0.25">
      <c r="A186" s="13"/>
      <c r="B186" s="14"/>
      <c r="C186" s="12"/>
      <c r="D186" s="12"/>
      <c r="E186" s="12"/>
      <c r="F186" s="12"/>
      <c r="G186" s="5"/>
      <c r="H186" s="12"/>
      <c r="I186" s="12"/>
      <c r="J186" s="12"/>
      <c r="K186" s="12"/>
      <c r="L186" s="12"/>
      <c r="O186" s="64"/>
      <c r="P186" s="1">
        <f t="shared" si="8"/>
        <v>0</v>
      </c>
    </row>
    <row r="187" spans="1:16" x14ac:dyDescent="0.25">
      <c r="A187" s="13"/>
      <c r="B187" s="14"/>
      <c r="C187" s="12"/>
      <c r="D187" s="12"/>
      <c r="E187" s="12"/>
      <c r="F187" s="12"/>
      <c r="G187" s="5"/>
      <c r="H187" s="12"/>
      <c r="I187" s="12"/>
      <c r="J187" s="12"/>
      <c r="K187" s="12"/>
      <c r="L187" s="12"/>
      <c r="O187" s="64"/>
      <c r="P187" s="1">
        <f t="shared" si="8"/>
        <v>0</v>
      </c>
    </row>
    <row r="188" spans="1:16" x14ac:dyDescent="0.25">
      <c r="A188" s="13"/>
      <c r="B188" s="14"/>
      <c r="C188" s="12"/>
      <c r="D188" s="12"/>
      <c r="E188" s="12"/>
      <c r="F188" s="12"/>
      <c r="G188" s="5"/>
      <c r="H188" s="12"/>
      <c r="I188" s="12"/>
      <c r="J188" s="12"/>
      <c r="K188" s="12"/>
      <c r="L188" s="12"/>
      <c r="O188" s="64"/>
      <c r="P188" s="1">
        <f t="shared" si="8"/>
        <v>0</v>
      </c>
    </row>
    <row r="189" spans="1:16" x14ac:dyDescent="0.25">
      <c r="A189" s="13"/>
      <c r="B189" s="14"/>
      <c r="C189" s="12"/>
      <c r="D189" s="12"/>
      <c r="E189" s="12"/>
      <c r="F189" s="12"/>
      <c r="G189" s="5"/>
      <c r="H189" s="12"/>
      <c r="I189" s="12"/>
      <c r="J189" s="12"/>
      <c r="K189" s="12"/>
      <c r="L189" s="12"/>
      <c r="O189" s="64"/>
      <c r="P189" s="1">
        <f t="shared" si="8"/>
        <v>0</v>
      </c>
    </row>
    <row r="190" spans="1:16" x14ac:dyDescent="0.25">
      <c r="A190" s="13"/>
      <c r="B190" s="14"/>
      <c r="C190" s="12"/>
      <c r="D190" s="12"/>
      <c r="E190" s="12"/>
      <c r="F190" s="12"/>
      <c r="G190" s="5"/>
      <c r="H190" s="12"/>
      <c r="I190" s="12"/>
      <c r="J190" s="12"/>
      <c r="K190" s="12"/>
      <c r="L190" s="12"/>
      <c r="O190" s="64"/>
      <c r="P190" s="1">
        <f t="shared" si="8"/>
        <v>0</v>
      </c>
    </row>
    <row r="191" spans="1:16" x14ac:dyDescent="0.25">
      <c r="A191" s="13"/>
      <c r="B191" s="14"/>
      <c r="C191" s="12"/>
      <c r="D191" s="12"/>
      <c r="E191" s="12"/>
      <c r="F191" s="12"/>
      <c r="G191" s="5"/>
      <c r="H191" s="12"/>
      <c r="I191" s="12"/>
      <c r="J191" s="12"/>
      <c r="K191" s="12"/>
      <c r="L191" s="12"/>
      <c r="O191" s="64"/>
      <c r="P191" s="1">
        <f t="shared" si="8"/>
        <v>0</v>
      </c>
    </row>
    <row r="192" spans="1:16" x14ac:dyDescent="0.25">
      <c r="A192" s="13"/>
      <c r="B192" s="14"/>
      <c r="C192" s="12"/>
      <c r="D192" s="12"/>
      <c r="E192" s="12"/>
      <c r="F192" s="12"/>
      <c r="G192" s="5"/>
      <c r="H192" s="12"/>
      <c r="I192" s="12"/>
      <c r="J192" s="12"/>
      <c r="K192" s="12"/>
      <c r="L192" s="12"/>
      <c r="O192" s="64"/>
      <c r="P192" s="1">
        <f t="shared" si="8"/>
        <v>0</v>
      </c>
    </row>
    <row r="193" spans="1:16" x14ac:dyDescent="0.25">
      <c r="A193" s="13"/>
      <c r="B193" s="14"/>
      <c r="C193" s="12"/>
      <c r="D193" s="12"/>
      <c r="E193" s="12"/>
      <c r="F193" s="12"/>
      <c r="G193" s="5"/>
      <c r="H193" s="12"/>
      <c r="I193" s="12"/>
      <c r="J193" s="12"/>
      <c r="K193" s="12"/>
      <c r="L193" s="12"/>
      <c r="O193" s="64"/>
      <c r="P193" s="1">
        <f t="shared" si="8"/>
        <v>0</v>
      </c>
    </row>
    <row r="194" spans="1:16" x14ac:dyDescent="0.25">
      <c r="A194" s="13"/>
      <c r="B194" s="14"/>
      <c r="C194" s="12"/>
      <c r="D194" s="12"/>
      <c r="E194" s="12"/>
      <c r="F194" s="12"/>
      <c r="G194" s="5"/>
      <c r="H194" s="12"/>
      <c r="I194" s="12"/>
      <c r="J194" s="12"/>
      <c r="K194" s="12"/>
      <c r="L194" s="12"/>
      <c r="O194" s="64"/>
      <c r="P194" s="1">
        <f t="shared" si="8"/>
        <v>0</v>
      </c>
    </row>
    <row r="195" spans="1:16" x14ac:dyDescent="0.25">
      <c r="A195" s="13"/>
      <c r="B195" s="14"/>
      <c r="C195" s="12"/>
      <c r="D195" s="12"/>
      <c r="E195" s="12"/>
      <c r="F195" s="12"/>
      <c r="G195" s="5"/>
      <c r="H195" s="12"/>
      <c r="I195" s="12"/>
      <c r="J195" s="12"/>
      <c r="K195" s="12"/>
      <c r="L195" s="12"/>
      <c r="O195" s="64"/>
      <c r="P195" s="1">
        <f t="shared" si="8"/>
        <v>0</v>
      </c>
    </row>
    <row r="196" spans="1:16" x14ac:dyDescent="0.25">
      <c r="A196" s="13"/>
      <c r="B196" s="14"/>
      <c r="C196" s="12"/>
      <c r="D196" s="12"/>
      <c r="E196" s="12"/>
      <c r="F196" s="12"/>
      <c r="G196" s="5"/>
      <c r="H196" s="12"/>
      <c r="I196" s="12"/>
      <c r="J196" s="12"/>
      <c r="K196" s="12"/>
      <c r="L196" s="12"/>
      <c r="O196" s="64"/>
      <c r="P196" s="1">
        <f t="shared" si="8"/>
        <v>0</v>
      </c>
    </row>
    <row r="197" spans="1:16" x14ac:dyDescent="0.25">
      <c r="A197" s="13"/>
      <c r="B197" s="14"/>
      <c r="C197" s="12"/>
      <c r="D197" s="12"/>
      <c r="E197" s="12"/>
      <c r="F197" s="12"/>
      <c r="G197" s="5"/>
      <c r="H197" s="12"/>
      <c r="I197" s="12"/>
      <c r="J197" s="12"/>
      <c r="K197" s="12"/>
      <c r="L197" s="12"/>
      <c r="O197" s="64"/>
      <c r="P197" s="1">
        <f t="shared" si="8"/>
        <v>0</v>
      </c>
    </row>
    <row r="198" spans="1:16" x14ac:dyDescent="0.25">
      <c r="A198" s="13"/>
      <c r="B198" s="14"/>
      <c r="C198" s="12"/>
      <c r="D198" s="12"/>
      <c r="E198" s="12"/>
      <c r="F198" s="12"/>
      <c r="G198" s="5"/>
      <c r="H198" s="12"/>
      <c r="I198" s="12"/>
      <c r="J198" s="12"/>
      <c r="K198" s="12"/>
      <c r="L198" s="12"/>
      <c r="O198" s="64"/>
      <c r="P198" s="1">
        <f t="shared" si="8"/>
        <v>0</v>
      </c>
    </row>
    <row r="199" spans="1:16" x14ac:dyDescent="0.25">
      <c r="A199" s="13"/>
      <c r="B199" s="14"/>
      <c r="C199" s="12"/>
      <c r="D199" s="12"/>
      <c r="E199" s="12"/>
      <c r="F199" s="12"/>
      <c r="G199" s="5"/>
      <c r="H199" s="12"/>
      <c r="I199" s="12"/>
      <c r="J199" s="12"/>
      <c r="K199" s="12"/>
      <c r="L199" s="12"/>
      <c r="O199" s="64"/>
      <c r="P199" s="1">
        <f t="shared" si="8"/>
        <v>0</v>
      </c>
    </row>
    <row r="200" spans="1:16" x14ac:dyDescent="0.25">
      <c r="A200" s="13"/>
      <c r="B200" s="14"/>
      <c r="C200" s="12"/>
      <c r="D200" s="12"/>
      <c r="E200" s="12"/>
      <c r="F200" s="12"/>
      <c r="G200" s="5"/>
      <c r="H200" s="12"/>
      <c r="I200" s="12"/>
      <c r="J200" s="12"/>
      <c r="K200" s="12"/>
      <c r="L200" s="12"/>
      <c r="O200" s="64"/>
      <c r="P200" s="1">
        <f t="shared" si="8"/>
        <v>0</v>
      </c>
    </row>
    <row r="201" spans="1:16" x14ac:dyDescent="0.25">
      <c r="A201" s="13"/>
      <c r="B201" s="14"/>
      <c r="C201" s="12"/>
      <c r="D201" s="12"/>
      <c r="E201" s="12"/>
      <c r="F201" s="12"/>
      <c r="G201" s="5"/>
      <c r="H201" s="12"/>
      <c r="I201" s="12"/>
      <c r="J201" s="12"/>
      <c r="K201" s="12"/>
      <c r="L201" s="12"/>
      <c r="O201" s="64"/>
      <c r="P201" s="1">
        <f t="shared" ref="P201:P202" si="9">E201</f>
        <v>0</v>
      </c>
    </row>
    <row r="202" spans="1:16" x14ac:dyDescent="0.25">
      <c r="A202" s="13"/>
      <c r="B202" s="14"/>
      <c r="C202" s="12"/>
      <c r="D202" s="12"/>
      <c r="E202" s="12"/>
      <c r="F202" s="12"/>
      <c r="G202" s="5"/>
      <c r="H202" s="12"/>
      <c r="I202" s="12"/>
      <c r="J202" s="12"/>
      <c r="K202" s="12"/>
      <c r="L202" s="12"/>
      <c r="O202" s="64"/>
      <c r="P202" s="1">
        <f t="shared" si="9"/>
        <v>0</v>
      </c>
    </row>
    <row r="203" spans="1:16" x14ac:dyDescent="0.25">
      <c r="A203" s="10"/>
      <c r="B203" s="9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51"/>
      <c r="N203" s="51"/>
      <c r="O203" s="64"/>
      <c r="P203" s="1"/>
    </row>
    <row r="204" spans="1:16" x14ac:dyDescent="0.25">
      <c r="A204" s="10"/>
      <c r="B204" s="9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51"/>
      <c r="N204" s="51"/>
      <c r="O204" s="64"/>
      <c r="P204" s="1"/>
    </row>
    <row r="205" spans="1:16" x14ac:dyDescent="0.25">
      <c r="A205" s="10"/>
      <c r="B205" s="9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51"/>
      <c r="N205" s="51"/>
      <c r="O205" s="64"/>
      <c r="P205" s="1"/>
    </row>
    <row r="206" spans="1:16" x14ac:dyDescent="0.25">
      <c r="A206" s="10"/>
      <c r="B206" s="9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51"/>
      <c r="N206" s="51"/>
      <c r="O206" s="64"/>
      <c r="P206" s="1"/>
    </row>
    <row r="207" spans="1:16" x14ac:dyDescent="0.25">
      <c r="A207" s="10"/>
      <c r="B207" s="9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51"/>
      <c r="N207" s="51"/>
      <c r="O207" s="64"/>
      <c r="P207" s="1"/>
    </row>
    <row r="208" spans="1:16" x14ac:dyDescent="0.25">
      <c r="A208" s="10"/>
      <c r="B208" s="9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51"/>
      <c r="N208" s="51"/>
      <c r="O208" s="64"/>
      <c r="P208" s="1"/>
    </row>
    <row r="209" spans="1:16" x14ac:dyDescent="0.25">
      <c r="A209" s="10"/>
      <c r="B209" s="9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51"/>
      <c r="N209" s="51"/>
      <c r="O209" s="64"/>
      <c r="P209" s="1"/>
    </row>
    <row r="210" spans="1:16" x14ac:dyDescent="0.25">
      <c r="A210" s="10"/>
      <c r="B210" s="9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51"/>
      <c r="N210" s="51"/>
      <c r="O210" s="64"/>
      <c r="P210" s="1"/>
    </row>
    <row r="211" spans="1:16" x14ac:dyDescent="0.25">
      <c r="A211" s="10"/>
      <c r="B211" s="9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51"/>
      <c r="N211" s="51"/>
      <c r="O211" s="64"/>
      <c r="P211" s="1"/>
    </row>
    <row r="212" spans="1:16" x14ac:dyDescent="0.25">
      <c r="A212" s="10"/>
      <c r="B212" s="9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51"/>
      <c r="N212" s="51"/>
      <c r="O212" s="64"/>
      <c r="P212" s="1"/>
    </row>
    <row r="213" spans="1:16" x14ac:dyDescent="0.25">
      <c r="A213" s="10"/>
      <c r="B213" s="9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51"/>
      <c r="N213" s="51"/>
      <c r="O213" s="64"/>
      <c r="P213" s="1"/>
    </row>
    <row r="214" spans="1:16" x14ac:dyDescent="0.25">
      <c r="A214" s="10"/>
      <c r="B214" s="9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51"/>
      <c r="N214" s="51"/>
      <c r="O214" s="64"/>
      <c r="P214" s="1"/>
    </row>
    <row r="215" spans="1:16" x14ac:dyDescent="0.25">
      <c r="A215" s="10"/>
      <c r="B215" s="9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51"/>
      <c r="N215" s="51"/>
      <c r="O215" s="64"/>
      <c r="P215" s="1"/>
    </row>
    <row r="216" spans="1:16" x14ac:dyDescent="0.25">
      <c r="A216" s="10"/>
      <c r="B216" s="9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51"/>
      <c r="N216" s="51"/>
      <c r="O216" s="64"/>
      <c r="P216" s="1"/>
    </row>
    <row r="217" spans="1:16" x14ac:dyDescent="0.25">
      <c r="A217" s="10"/>
      <c r="B217" s="9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51"/>
      <c r="N217" s="51"/>
      <c r="O217" s="64"/>
      <c r="P217" s="1"/>
    </row>
    <row r="218" spans="1:16" x14ac:dyDescent="0.25">
      <c r="A218" s="10"/>
      <c r="B218" s="9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51"/>
      <c r="N218" s="51"/>
      <c r="O218" s="64"/>
      <c r="P218" s="1"/>
    </row>
    <row r="219" spans="1:16" x14ac:dyDescent="0.25">
      <c r="A219" s="10"/>
      <c r="B219" s="9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51"/>
      <c r="N219" s="51"/>
      <c r="O219" s="64"/>
      <c r="P219" s="1"/>
    </row>
    <row r="220" spans="1:16" x14ac:dyDescent="0.25">
      <c r="A220" s="10"/>
      <c r="B220" s="9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51"/>
      <c r="N220" s="51"/>
      <c r="O220" s="64"/>
      <c r="P220" s="1"/>
    </row>
    <row r="221" spans="1:16" x14ac:dyDescent="0.25">
      <c r="A221" s="10"/>
      <c r="B221" s="9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51"/>
      <c r="N221" s="51"/>
      <c r="O221" s="64"/>
      <c r="P221" s="1"/>
    </row>
    <row r="222" spans="1:16" x14ac:dyDescent="0.25">
      <c r="A222" s="10"/>
      <c r="B222" s="9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51"/>
      <c r="N222" s="51"/>
      <c r="O222" s="64"/>
      <c r="P222" s="1"/>
    </row>
    <row r="223" spans="1:16" x14ac:dyDescent="0.25">
      <c r="A223" s="10"/>
      <c r="B223" s="9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51"/>
      <c r="N223" s="51"/>
      <c r="O223" s="64"/>
      <c r="P223" s="1"/>
    </row>
    <row r="224" spans="1:16" x14ac:dyDescent="0.25">
      <c r="A224" s="10"/>
      <c r="B224" s="9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51"/>
      <c r="N224" s="51"/>
      <c r="O224" s="64"/>
      <c r="P224" s="1"/>
    </row>
    <row r="225" spans="1:16" x14ac:dyDescent="0.25">
      <c r="A225" s="10"/>
      <c r="B225" s="9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51"/>
      <c r="N225" s="51"/>
      <c r="O225" s="64"/>
      <c r="P225" s="1"/>
    </row>
    <row r="226" spans="1:16" x14ac:dyDescent="0.25">
      <c r="A226" s="10"/>
      <c r="B226" s="9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51"/>
      <c r="N226" s="51"/>
      <c r="O226" s="64"/>
      <c r="P226" s="1"/>
    </row>
    <row r="227" spans="1:16" x14ac:dyDescent="0.25">
      <c r="A227" s="10"/>
      <c r="B227" s="9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51"/>
      <c r="N227" s="51"/>
      <c r="O227" s="64"/>
      <c r="P227" s="1"/>
    </row>
    <row r="228" spans="1:16" x14ac:dyDescent="0.25">
      <c r="A228" s="10"/>
      <c r="B228" s="9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51"/>
      <c r="N228" s="51"/>
      <c r="O228" s="64"/>
      <c r="P228" s="1"/>
    </row>
    <row r="229" spans="1:16" x14ac:dyDescent="0.25">
      <c r="A229" s="10"/>
      <c r="B229" s="9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51"/>
      <c r="N229" s="51"/>
      <c r="O229" s="64"/>
      <c r="P229" s="1"/>
    </row>
    <row r="230" spans="1:16" x14ac:dyDescent="0.25">
      <c r="A230" s="10"/>
      <c r="B230" s="9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51"/>
      <c r="N230" s="51"/>
      <c r="O230" s="64"/>
      <c r="P230" s="1"/>
    </row>
    <row r="231" spans="1:16" x14ac:dyDescent="0.25">
      <c r="A231" s="10"/>
      <c r="B231" s="9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51"/>
      <c r="N231" s="51"/>
      <c r="O231" s="64"/>
      <c r="P231" s="1"/>
    </row>
    <row r="232" spans="1:16" x14ac:dyDescent="0.25">
      <c r="A232" s="10"/>
      <c r="B232" s="9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51"/>
      <c r="N232" s="51"/>
      <c r="O232" s="64"/>
      <c r="P232" s="1"/>
    </row>
    <row r="233" spans="1:16" x14ac:dyDescent="0.25">
      <c r="A233" s="10"/>
      <c r="B233" s="9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51"/>
      <c r="N233" s="51"/>
      <c r="O233" s="64"/>
      <c r="P233" s="1"/>
    </row>
    <row r="234" spans="1:16" x14ac:dyDescent="0.25">
      <c r="A234" s="10"/>
      <c r="B234" s="9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51"/>
      <c r="N234" s="51"/>
      <c r="O234" s="64"/>
      <c r="P234" s="1"/>
    </row>
    <row r="235" spans="1:16" x14ac:dyDescent="0.25">
      <c r="A235" s="10"/>
      <c r="B235" s="9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51"/>
      <c r="N235" s="51"/>
      <c r="O235" s="64"/>
      <c r="P235" s="1"/>
    </row>
    <row r="236" spans="1:16" x14ac:dyDescent="0.25">
      <c r="A236" s="10"/>
      <c r="B236" s="9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51"/>
      <c r="N236" s="51"/>
      <c r="O236" s="64"/>
      <c r="P236" s="1"/>
    </row>
    <row r="237" spans="1:16" x14ac:dyDescent="0.25">
      <c r="A237" s="10"/>
      <c r="B237" s="9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51"/>
      <c r="N237" s="51"/>
      <c r="O237" s="64"/>
      <c r="P237" s="1"/>
    </row>
    <row r="238" spans="1:16" x14ac:dyDescent="0.25">
      <c r="A238" s="10"/>
      <c r="B238" s="9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51"/>
      <c r="N238" s="51"/>
      <c r="O238" s="64"/>
      <c r="P238" s="1"/>
    </row>
    <row r="239" spans="1:16" x14ac:dyDescent="0.25">
      <c r="A239" s="10"/>
      <c r="B239" s="9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51"/>
      <c r="N239" s="51"/>
      <c r="O239" s="64"/>
      <c r="P239" s="1"/>
    </row>
    <row r="240" spans="1:16" x14ac:dyDescent="0.25">
      <c r="A240" s="10"/>
      <c r="B240" s="9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51"/>
      <c r="N240" s="51"/>
      <c r="O240" s="64"/>
      <c r="P240" s="1"/>
    </row>
    <row r="241" spans="1:16" x14ac:dyDescent="0.25">
      <c r="A241" s="10"/>
      <c r="B241" s="9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51"/>
      <c r="N241" s="51"/>
      <c r="O241" s="64"/>
      <c r="P241" s="1"/>
    </row>
    <row r="242" spans="1:16" x14ac:dyDescent="0.25">
      <c r="A242" s="10"/>
      <c r="B242" s="9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51"/>
      <c r="N242" s="51"/>
      <c r="O242" s="64"/>
      <c r="P242" s="1"/>
    </row>
    <row r="243" spans="1:16" x14ac:dyDescent="0.25">
      <c r="A243" s="10"/>
      <c r="B243" s="9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51"/>
      <c r="N243" s="51"/>
      <c r="O243" s="64"/>
      <c r="P243" s="1"/>
    </row>
    <row r="244" spans="1:16" x14ac:dyDescent="0.25">
      <c r="A244" s="10"/>
      <c r="B244" s="9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51"/>
      <c r="N244" s="51"/>
      <c r="O244" s="64"/>
      <c r="P244" s="1"/>
    </row>
    <row r="245" spans="1:16" x14ac:dyDescent="0.25">
      <c r="A245" s="10"/>
      <c r="B245" s="9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51"/>
      <c r="N245" s="51"/>
      <c r="O245" s="64"/>
      <c r="P245" s="1"/>
    </row>
    <row r="246" spans="1:16" x14ac:dyDescent="0.25">
      <c r="A246" s="10"/>
      <c r="B246" s="9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51"/>
      <c r="N246" s="51"/>
      <c r="O246" s="64"/>
      <c r="P246" s="1"/>
    </row>
    <row r="247" spans="1:16" x14ac:dyDescent="0.25">
      <c r="A247" s="10"/>
      <c r="B247" s="9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51"/>
      <c r="N247" s="51"/>
      <c r="O247" s="64"/>
      <c r="P247" s="1"/>
    </row>
    <row r="248" spans="1:16" x14ac:dyDescent="0.25">
      <c r="A248" s="10"/>
      <c r="B248" s="9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51"/>
      <c r="N248" s="51"/>
      <c r="O248" s="64"/>
      <c r="P248" s="1"/>
    </row>
    <row r="249" spans="1:16" x14ac:dyDescent="0.25">
      <c r="A249" s="10"/>
      <c r="B249" s="9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51"/>
      <c r="N249" s="51"/>
      <c r="O249" s="64"/>
      <c r="P249" s="1"/>
    </row>
    <row r="250" spans="1:16" x14ac:dyDescent="0.25">
      <c r="A250" s="10"/>
      <c r="B250" s="9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51"/>
      <c r="N250" s="51"/>
      <c r="O250" s="64"/>
      <c r="P250" s="1"/>
    </row>
    <row r="251" spans="1:16" x14ac:dyDescent="0.25">
      <c r="A251" s="10"/>
      <c r="B251" s="9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51"/>
      <c r="N251" s="51"/>
      <c r="O251" s="64"/>
      <c r="P251" s="1"/>
    </row>
    <row r="252" spans="1:16" x14ac:dyDescent="0.25">
      <c r="A252" s="10"/>
      <c r="B252" s="9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51"/>
      <c r="N252" s="51"/>
      <c r="O252" s="64"/>
      <c r="P252" s="1"/>
    </row>
    <row r="253" spans="1:16" x14ac:dyDescent="0.25">
      <c r="A253" s="10"/>
      <c r="B253" s="9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51"/>
      <c r="N253" s="51"/>
      <c r="O253" s="64"/>
      <c r="P253" s="1"/>
    </row>
    <row r="254" spans="1:16" x14ac:dyDescent="0.25">
      <c r="A254" s="10"/>
      <c r="B254" s="9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51"/>
      <c r="N254" s="51"/>
      <c r="O254" s="64"/>
      <c r="P254" s="1"/>
    </row>
    <row r="255" spans="1:16" x14ac:dyDescent="0.25">
      <c r="A255" s="10"/>
      <c r="B255" s="9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51"/>
      <c r="N255" s="51"/>
      <c r="O255" s="64"/>
      <c r="P255" s="1"/>
    </row>
    <row r="256" spans="1:16" x14ac:dyDescent="0.25">
      <c r="B256" s="67"/>
      <c r="O256" s="64"/>
      <c r="P256" s="1"/>
    </row>
    <row r="257" spans="2:16" x14ac:dyDescent="0.25">
      <c r="B257" s="67"/>
      <c r="O257" s="64"/>
      <c r="P257" s="1"/>
    </row>
    <row r="258" spans="2:16" x14ac:dyDescent="0.25">
      <c r="B258" s="67"/>
      <c r="O258" s="64"/>
      <c r="P258" s="1"/>
    </row>
    <row r="259" spans="2:16" x14ac:dyDescent="0.25">
      <c r="B259" s="67"/>
      <c r="O259" s="64"/>
      <c r="P259" s="1"/>
    </row>
    <row r="260" spans="2:16" x14ac:dyDescent="0.25">
      <c r="B260" s="67"/>
      <c r="O260" s="64"/>
      <c r="P260" s="1"/>
    </row>
    <row r="261" spans="2:16" x14ac:dyDescent="0.25">
      <c r="B261" s="67"/>
      <c r="O261" s="64"/>
      <c r="P261" s="1"/>
    </row>
    <row r="262" spans="2:16" x14ac:dyDescent="0.25">
      <c r="B262" s="67"/>
      <c r="O262" s="64"/>
      <c r="P262" s="1"/>
    </row>
    <row r="263" spans="2:16" x14ac:dyDescent="0.25">
      <c r="B263" s="67"/>
      <c r="O263" s="64"/>
      <c r="P263" s="1"/>
    </row>
    <row r="264" spans="2:16" x14ac:dyDescent="0.25">
      <c r="B264" s="67"/>
      <c r="O264" s="64"/>
      <c r="P264" s="1"/>
    </row>
    <row r="265" spans="2:16" x14ac:dyDescent="0.25">
      <c r="B265" s="67"/>
      <c r="O265" s="64"/>
      <c r="P265" s="1"/>
    </row>
    <row r="266" spans="2:16" x14ac:dyDescent="0.25">
      <c r="B266" s="67"/>
      <c r="O266" s="64"/>
      <c r="P266" s="1"/>
    </row>
    <row r="267" spans="2:16" x14ac:dyDescent="0.25">
      <c r="B267" s="67"/>
      <c r="O267" s="64"/>
      <c r="P267" s="1"/>
    </row>
    <row r="268" spans="2:16" x14ac:dyDescent="0.25">
      <c r="B268" s="67"/>
      <c r="O268" s="64"/>
      <c r="P268" s="1"/>
    </row>
    <row r="269" spans="2:16" x14ac:dyDescent="0.25">
      <c r="B269" s="67"/>
      <c r="O269" s="64"/>
      <c r="P269" s="1"/>
    </row>
    <row r="270" spans="2:16" x14ac:dyDescent="0.25">
      <c r="B270" s="67"/>
      <c r="O270" s="64"/>
      <c r="P270" s="1"/>
    </row>
    <row r="271" spans="2:16" x14ac:dyDescent="0.25">
      <c r="B271" s="67"/>
      <c r="O271" s="64"/>
      <c r="P271" s="1"/>
    </row>
    <row r="272" spans="2:16" x14ac:dyDescent="0.25">
      <c r="B272" s="67"/>
      <c r="O272" s="64"/>
      <c r="P272" s="1"/>
    </row>
    <row r="273" spans="2:16" x14ac:dyDescent="0.25">
      <c r="B273" s="67"/>
      <c r="O273" s="64"/>
      <c r="P273" s="1"/>
    </row>
    <row r="274" spans="2:16" x14ac:dyDescent="0.25">
      <c r="B274" s="67"/>
      <c r="O274" s="64"/>
      <c r="P274" s="1"/>
    </row>
    <row r="275" spans="2:16" x14ac:dyDescent="0.25">
      <c r="B275" s="67"/>
      <c r="O275" s="64"/>
      <c r="P275" s="1"/>
    </row>
    <row r="276" spans="2:16" x14ac:dyDescent="0.25">
      <c r="B276" s="67"/>
      <c r="O276" s="64"/>
      <c r="P276" s="1"/>
    </row>
    <row r="277" spans="2:16" x14ac:dyDescent="0.25">
      <c r="B277" s="67"/>
      <c r="O277" s="64"/>
      <c r="P277" s="1"/>
    </row>
    <row r="278" spans="2:16" x14ac:dyDescent="0.25">
      <c r="B278" s="67"/>
      <c r="O278" s="64"/>
      <c r="P278" s="1"/>
    </row>
    <row r="279" spans="2:16" x14ac:dyDescent="0.25">
      <c r="B279" s="67"/>
      <c r="O279" s="64"/>
      <c r="P279" s="1"/>
    </row>
    <row r="280" spans="2:16" x14ac:dyDescent="0.25">
      <c r="B280" s="67"/>
      <c r="O280" s="64"/>
      <c r="P280" s="1"/>
    </row>
    <row r="281" spans="2:16" x14ac:dyDescent="0.25">
      <c r="B281" s="67"/>
      <c r="O281" s="64"/>
      <c r="P281" s="1"/>
    </row>
    <row r="282" spans="2:16" x14ac:dyDescent="0.25">
      <c r="B282" s="67"/>
      <c r="O282" s="64"/>
      <c r="P282" s="1"/>
    </row>
    <row r="283" spans="2:16" x14ac:dyDescent="0.25">
      <c r="B283" s="67"/>
      <c r="O283" s="64"/>
      <c r="P283" s="1"/>
    </row>
    <row r="284" spans="2:16" x14ac:dyDescent="0.25">
      <c r="B284" s="67"/>
      <c r="O284" s="64"/>
      <c r="P284" s="1"/>
    </row>
    <row r="285" spans="2:16" x14ac:dyDescent="0.25">
      <c r="B285" s="67"/>
      <c r="O285" s="64"/>
      <c r="P285" s="1"/>
    </row>
    <row r="286" spans="2:16" x14ac:dyDescent="0.25">
      <c r="B286" s="67"/>
      <c r="O286" s="64"/>
      <c r="P286" s="1"/>
    </row>
    <row r="287" spans="2:16" x14ac:dyDescent="0.25">
      <c r="B287" s="67"/>
      <c r="O287" s="64"/>
      <c r="P287" s="1"/>
    </row>
    <row r="288" spans="2:16" x14ac:dyDescent="0.25">
      <c r="B288" s="67"/>
      <c r="O288" s="64"/>
      <c r="P288" s="1"/>
    </row>
    <row r="289" spans="2:16" x14ac:dyDescent="0.25">
      <c r="B289" s="67"/>
      <c r="O289" s="64"/>
      <c r="P289" s="1"/>
    </row>
    <row r="290" spans="2:16" x14ac:dyDescent="0.25">
      <c r="B290" s="67"/>
      <c r="O290" s="64"/>
      <c r="P290" s="1"/>
    </row>
    <row r="291" spans="2:16" x14ac:dyDescent="0.25">
      <c r="B291" s="67"/>
      <c r="O291" s="64"/>
      <c r="P291" s="1"/>
    </row>
    <row r="292" spans="2:16" x14ac:dyDescent="0.25">
      <c r="B292" s="67"/>
      <c r="O292" s="64"/>
      <c r="P292" s="1"/>
    </row>
    <row r="293" spans="2:16" x14ac:dyDescent="0.25">
      <c r="B293" s="67"/>
      <c r="O293" s="64"/>
      <c r="P293" s="1"/>
    </row>
    <row r="294" spans="2:16" x14ac:dyDescent="0.25">
      <c r="B294" s="67"/>
      <c r="O294" s="64"/>
      <c r="P294" s="1"/>
    </row>
    <row r="295" spans="2:16" x14ac:dyDescent="0.25">
      <c r="B295" s="67"/>
      <c r="O295" s="64"/>
      <c r="P295" s="1"/>
    </row>
    <row r="296" spans="2:16" x14ac:dyDescent="0.25">
      <c r="B296" s="67"/>
      <c r="O296" s="64"/>
      <c r="P296" s="1"/>
    </row>
    <row r="297" spans="2:16" x14ac:dyDescent="0.25">
      <c r="B297" s="67"/>
      <c r="O297" s="64"/>
      <c r="P297" s="1"/>
    </row>
    <row r="298" spans="2:16" x14ac:dyDescent="0.25">
      <c r="B298" s="67"/>
      <c r="O298" s="64"/>
      <c r="P298" s="1"/>
    </row>
    <row r="299" spans="2:16" x14ac:dyDescent="0.25">
      <c r="B299" s="67"/>
      <c r="O299" s="64"/>
      <c r="P299" s="1"/>
    </row>
    <row r="300" spans="2:16" x14ac:dyDescent="0.25">
      <c r="B300" s="67"/>
      <c r="O300" s="64"/>
      <c r="P300" s="1"/>
    </row>
    <row r="301" spans="2:16" x14ac:dyDescent="0.25">
      <c r="B301" s="67"/>
      <c r="O301" s="64"/>
      <c r="P301" s="1"/>
    </row>
    <row r="302" spans="2:16" x14ac:dyDescent="0.25">
      <c r="B302" s="67"/>
      <c r="O302" s="64"/>
      <c r="P302" s="1"/>
    </row>
    <row r="303" spans="2:16" x14ac:dyDescent="0.25">
      <c r="B303" s="67"/>
      <c r="O303" s="64"/>
      <c r="P303" s="1"/>
    </row>
    <row r="304" spans="2:16" x14ac:dyDescent="0.25">
      <c r="B304" s="67"/>
      <c r="O304" s="64"/>
      <c r="P304" s="1"/>
    </row>
    <row r="305" spans="2:16" x14ac:dyDescent="0.25">
      <c r="B305" s="67"/>
      <c r="O305" s="64"/>
      <c r="P305" s="1"/>
    </row>
    <row r="306" spans="2:16" x14ac:dyDescent="0.25">
      <c r="B306" s="67"/>
      <c r="O306" s="64"/>
      <c r="P306" s="1"/>
    </row>
    <row r="307" spans="2:16" x14ac:dyDescent="0.25">
      <c r="B307" s="67"/>
      <c r="O307" s="64"/>
      <c r="P307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255"/>
  <sheetViews>
    <sheetView tabSelected="1" zoomScale="80" zoomScaleNormal="80" workbookViewId="0">
      <selection activeCell="A8" sqref="A8:P200"/>
    </sheetView>
  </sheetViews>
  <sheetFormatPr defaultRowHeight="15" x14ac:dyDescent="0.25"/>
  <cols>
    <col min="1" max="1" width="14.140625" style="12" customWidth="1"/>
    <col min="2" max="2" width="13.140625" style="12" customWidth="1"/>
    <col min="3" max="12" width="9.140625" style="12"/>
    <col min="13" max="14" width="9.140625" style="64"/>
    <col min="15" max="16" width="9.140625" style="12"/>
    <col min="17" max="17" width="9.5703125" style="12" bestFit="1" customWidth="1"/>
    <col min="18" max="16384" width="9.140625" style="12"/>
  </cols>
  <sheetData>
    <row r="1" spans="1:17" x14ac:dyDescent="0.25">
      <c r="A1" s="2" t="s">
        <v>34</v>
      </c>
      <c r="B1" s="12" t="s">
        <v>37</v>
      </c>
      <c r="O1" s="64" t="s">
        <v>47</v>
      </c>
      <c r="P1" s="64"/>
    </row>
    <row r="2" spans="1:17" x14ac:dyDescent="0.25">
      <c r="A2" s="2" t="str">
        <f>CONCATENATE(B1,B2)</f>
        <v>CV62-3 3/7/2017</v>
      </c>
      <c r="B2" s="54" t="str">
        <f>CONCATENATE(" ",MONTH(A8),"/",DAY(A8),"/",YEAR(A8))</f>
        <v xml:space="preserve"> 3/7/2017</v>
      </c>
      <c r="D2" s="12" t="s">
        <v>5</v>
      </c>
      <c r="E2" s="12" t="s">
        <v>6</v>
      </c>
      <c r="F2" s="12" t="s">
        <v>7</v>
      </c>
      <c r="G2" s="12" t="s">
        <v>8</v>
      </c>
      <c r="H2" s="12" t="s">
        <v>9</v>
      </c>
      <c r="I2" s="12" t="s">
        <v>10</v>
      </c>
      <c r="J2" s="12" t="s">
        <v>11</v>
      </c>
      <c r="K2" s="12" t="s">
        <v>11</v>
      </c>
      <c r="L2" s="12" t="s">
        <v>12</v>
      </c>
      <c r="N2" s="70" t="s">
        <v>50</v>
      </c>
      <c r="O2" s="64">
        <v>5.3499999999999999E-2</v>
      </c>
      <c r="P2" s="64"/>
    </row>
    <row r="3" spans="1:17" x14ac:dyDescent="0.25">
      <c r="D3" s="12" t="s">
        <v>13</v>
      </c>
      <c r="E3" s="12" t="s">
        <v>14</v>
      </c>
      <c r="F3" s="12" t="s">
        <v>15</v>
      </c>
      <c r="G3" s="12" t="s">
        <v>16</v>
      </c>
      <c r="H3" s="12" t="s">
        <v>17</v>
      </c>
      <c r="I3" s="12" t="s">
        <v>2</v>
      </c>
      <c r="J3" s="12" t="s">
        <v>18</v>
      </c>
      <c r="K3" s="12" t="s">
        <v>19</v>
      </c>
      <c r="L3" s="12" t="s">
        <v>20</v>
      </c>
      <c r="N3" s="70" t="s">
        <v>51</v>
      </c>
      <c r="O3" s="64">
        <v>0.25169999999999998</v>
      </c>
      <c r="P3" s="64"/>
    </row>
    <row r="4" spans="1:17" x14ac:dyDescent="0.25">
      <c r="A4" s="12" t="s">
        <v>21</v>
      </c>
      <c r="B4" s="12" t="s">
        <v>22</v>
      </c>
      <c r="C4" s="12" t="s">
        <v>23</v>
      </c>
      <c r="D4" s="12" t="s">
        <v>26</v>
      </c>
      <c r="E4" s="12" t="s">
        <v>27</v>
      </c>
      <c r="F4" s="12" t="s">
        <v>28</v>
      </c>
      <c r="G4" s="12" t="s">
        <v>29</v>
      </c>
      <c r="H4" s="12" t="s">
        <v>1</v>
      </c>
      <c r="I4" s="12" t="s">
        <v>2</v>
      </c>
      <c r="J4" s="12" t="s">
        <v>24</v>
      </c>
      <c r="K4" s="12" t="s">
        <v>25</v>
      </c>
      <c r="L4" s="12" t="s">
        <v>30</v>
      </c>
      <c r="O4" s="64"/>
      <c r="P4" s="68">
        <f>P6</f>
        <v>1.83</v>
      </c>
    </row>
    <row r="5" spans="1:17" x14ac:dyDescent="0.25">
      <c r="O5" s="64"/>
      <c r="P5" s="1">
        <f>MIN(E8:E255)</f>
        <v>3.33</v>
      </c>
    </row>
    <row r="6" spans="1:17" x14ac:dyDescent="0.25">
      <c r="G6" s="5" t="s">
        <v>46</v>
      </c>
      <c r="O6" s="64"/>
      <c r="P6" s="1">
        <f>P5-1.5</f>
        <v>1.83</v>
      </c>
      <c r="Q6" s="71" t="s">
        <v>53</v>
      </c>
    </row>
    <row r="7" spans="1:17" x14ac:dyDescent="0.25">
      <c r="A7" s="12" t="s">
        <v>21</v>
      </c>
      <c r="B7" s="12" t="s">
        <v>22</v>
      </c>
      <c r="C7" s="12" t="s">
        <v>23</v>
      </c>
      <c r="D7" s="12" t="s">
        <v>31</v>
      </c>
      <c r="E7" s="12" t="s">
        <v>33</v>
      </c>
      <c r="F7" s="12" t="s">
        <v>0</v>
      </c>
      <c r="G7" s="5" t="s">
        <v>29</v>
      </c>
      <c r="H7" s="12" t="s">
        <v>1</v>
      </c>
      <c r="I7" s="12" t="s">
        <v>2</v>
      </c>
      <c r="J7" s="12" t="s">
        <v>3</v>
      </c>
      <c r="K7" s="12" t="s">
        <v>4</v>
      </c>
      <c r="L7" s="12" t="s">
        <v>32</v>
      </c>
      <c r="N7" s="64" t="s">
        <v>52</v>
      </c>
      <c r="O7" s="64" t="s">
        <v>48</v>
      </c>
      <c r="P7" s="64" t="s">
        <v>49</v>
      </c>
      <c r="Q7" s="71" t="s">
        <v>54</v>
      </c>
    </row>
    <row r="8" spans="1:17" x14ac:dyDescent="0.25">
      <c r="A8" s="65">
        <v>42801</v>
      </c>
      <c r="B8" s="66">
        <v>0.6586805555555556</v>
      </c>
      <c r="C8" s="64">
        <v>468.5</v>
      </c>
      <c r="D8" s="64">
        <v>7.88</v>
      </c>
      <c r="E8" s="64">
        <v>3.984</v>
      </c>
      <c r="F8" s="64">
        <v>14.686999999999999</v>
      </c>
      <c r="G8" s="5">
        <v>-4.2</v>
      </c>
      <c r="H8" s="64">
        <v>3</v>
      </c>
      <c r="I8" s="64">
        <v>8.1300000000000008</v>
      </c>
      <c r="J8" s="64">
        <v>10.76</v>
      </c>
      <c r="K8" s="64">
        <v>110.01560000000001</v>
      </c>
      <c r="L8" s="64">
        <v>29.83</v>
      </c>
      <c r="O8" s="69">
        <f>IF(G8="","",IF(G8*O$2+O$3&lt;0,0,G8*O$2+O$3))</f>
        <v>2.6999999999999968E-2</v>
      </c>
      <c r="P8" s="1">
        <f>E8-P$4</f>
        <v>2.1539999999999999</v>
      </c>
      <c r="Q8" s="1">
        <f>P8</f>
        <v>2.1539999999999999</v>
      </c>
    </row>
    <row r="9" spans="1:17" x14ac:dyDescent="0.25">
      <c r="A9" s="65">
        <v>42801</v>
      </c>
      <c r="B9" s="66">
        <v>0.65879629629629632</v>
      </c>
      <c r="C9" s="64">
        <v>468.66669999999999</v>
      </c>
      <c r="D9" s="64">
        <v>7.82</v>
      </c>
      <c r="E9" s="64">
        <v>4.2240000000000002</v>
      </c>
      <c r="F9" s="64">
        <v>14.686999999999999</v>
      </c>
      <c r="G9" s="5">
        <v>-4.2</v>
      </c>
      <c r="H9" s="64">
        <v>3.0289999999999999</v>
      </c>
      <c r="I9" s="64">
        <v>8.14</v>
      </c>
      <c r="J9" s="64">
        <v>10.76</v>
      </c>
      <c r="K9" s="64">
        <v>109.92870000000001</v>
      </c>
      <c r="L9" s="64">
        <v>29.78</v>
      </c>
      <c r="O9" s="69">
        <f t="shared" ref="O9:O72" si="0">IF(G9="","",IF(G9*O$2+O$3&lt;0,0,G9*O$2+O$3))</f>
        <v>2.6999999999999968E-2</v>
      </c>
      <c r="P9" s="1">
        <f t="shared" ref="P9:P72" si="1">E9-P$4</f>
        <v>2.3940000000000001</v>
      </c>
      <c r="Q9" s="1">
        <f t="shared" ref="Q9:Q72" si="2">P9</f>
        <v>2.3940000000000001</v>
      </c>
    </row>
    <row r="10" spans="1:17" x14ac:dyDescent="0.25">
      <c r="A10" s="65">
        <v>42801</v>
      </c>
      <c r="B10" s="66">
        <v>0.65891203703703705</v>
      </c>
      <c r="C10" s="64">
        <v>468.83330000000001</v>
      </c>
      <c r="D10" s="64">
        <v>7.83</v>
      </c>
      <c r="E10" s="64">
        <v>4.53</v>
      </c>
      <c r="F10" s="64">
        <v>14.686999999999999</v>
      </c>
      <c r="G10" s="5">
        <v>-4.0999999999999996</v>
      </c>
      <c r="H10" s="64">
        <v>3.0289999999999999</v>
      </c>
      <c r="I10" s="64">
        <v>8.14</v>
      </c>
      <c r="J10" s="64">
        <v>10.75</v>
      </c>
      <c r="K10" s="64">
        <v>109.71</v>
      </c>
      <c r="L10" s="64">
        <v>29.7</v>
      </c>
      <c r="O10" s="69">
        <f t="shared" si="0"/>
        <v>3.234999999999999E-2</v>
      </c>
      <c r="P10" s="1">
        <f t="shared" si="1"/>
        <v>2.7</v>
      </c>
      <c r="Q10" s="1">
        <f t="shared" si="2"/>
        <v>2.7</v>
      </c>
    </row>
    <row r="11" spans="1:17" x14ac:dyDescent="0.25">
      <c r="A11" s="65">
        <v>42801</v>
      </c>
      <c r="B11" s="66">
        <v>0.65902777777777777</v>
      </c>
      <c r="C11" s="64">
        <v>469</v>
      </c>
      <c r="D11" s="64">
        <v>7.7</v>
      </c>
      <c r="E11" s="64">
        <v>4.1379999999999999</v>
      </c>
      <c r="F11" s="64">
        <v>14.686999999999999</v>
      </c>
      <c r="G11" s="5">
        <v>-4.4000000000000004</v>
      </c>
      <c r="H11" s="64">
        <v>3.0289999999999999</v>
      </c>
      <c r="I11" s="64">
        <v>8.14</v>
      </c>
      <c r="J11" s="64">
        <v>10.72</v>
      </c>
      <c r="K11" s="64">
        <v>108.7282</v>
      </c>
      <c r="L11" s="64">
        <v>29.19</v>
      </c>
      <c r="O11" s="69">
        <f t="shared" si="0"/>
        <v>1.6299999999999953E-2</v>
      </c>
      <c r="P11" s="1">
        <f t="shared" si="1"/>
        <v>2.3079999999999998</v>
      </c>
      <c r="Q11" s="1">
        <f t="shared" si="2"/>
        <v>2.3079999999999998</v>
      </c>
    </row>
    <row r="12" spans="1:17" x14ac:dyDescent="0.25">
      <c r="A12" s="65">
        <v>42801</v>
      </c>
      <c r="B12" s="66">
        <v>0.65914351851851849</v>
      </c>
      <c r="C12" s="64">
        <v>469.16669999999999</v>
      </c>
      <c r="D12" s="64">
        <v>7.6</v>
      </c>
      <c r="E12" s="64">
        <v>4.008</v>
      </c>
      <c r="F12" s="64">
        <v>14.686999999999999</v>
      </c>
      <c r="G12" s="5">
        <v>-4.3</v>
      </c>
      <c r="H12" s="64">
        <v>3.0579999999999998</v>
      </c>
      <c r="I12" s="64">
        <v>8.14</v>
      </c>
      <c r="J12" s="64">
        <v>10.79</v>
      </c>
      <c r="K12" s="64">
        <v>109.3006</v>
      </c>
      <c r="L12" s="64">
        <v>29.26</v>
      </c>
      <c r="O12" s="69">
        <f t="shared" si="0"/>
        <v>2.1650000000000003E-2</v>
      </c>
      <c r="P12" s="1">
        <f t="shared" si="1"/>
        <v>2.1779999999999999</v>
      </c>
      <c r="Q12" s="1">
        <f t="shared" si="2"/>
        <v>2.1779999999999999</v>
      </c>
    </row>
    <row r="13" spans="1:17" x14ac:dyDescent="0.25">
      <c r="A13" s="65">
        <v>42801</v>
      </c>
      <c r="B13" s="66">
        <v>0.65925925925925932</v>
      </c>
      <c r="C13" s="64">
        <v>469.33330000000001</v>
      </c>
      <c r="D13" s="64">
        <v>7.57</v>
      </c>
      <c r="E13" s="64">
        <v>4.3140000000000001</v>
      </c>
      <c r="F13" s="64">
        <v>14.686999999999999</v>
      </c>
      <c r="G13" s="5">
        <v>-4.4000000000000004</v>
      </c>
      <c r="H13" s="64">
        <v>3.0289999999999999</v>
      </c>
      <c r="I13" s="64">
        <v>8.14</v>
      </c>
      <c r="J13" s="64">
        <v>10.83</v>
      </c>
      <c r="K13" s="64">
        <v>109.63590000000001</v>
      </c>
      <c r="L13" s="64">
        <v>29.27</v>
      </c>
      <c r="O13" s="69">
        <f t="shared" si="0"/>
        <v>1.6299999999999953E-2</v>
      </c>
      <c r="P13" s="1">
        <f t="shared" si="1"/>
        <v>2.484</v>
      </c>
      <c r="Q13" s="1">
        <f t="shared" si="2"/>
        <v>2.484</v>
      </c>
    </row>
    <row r="14" spans="1:17" x14ac:dyDescent="0.25">
      <c r="A14" s="65">
        <v>42801</v>
      </c>
      <c r="B14" s="66">
        <v>0.65937499999999993</v>
      </c>
      <c r="C14" s="64">
        <v>469.5</v>
      </c>
      <c r="D14" s="64">
        <v>7.58</v>
      </c>
      <c r="E14" s="64">
        <v>5.5259999999999998</v>
      </c>
      <c r="F14" s="64">
        <v>14.686999999999999</v>
      </c>
      <c r="G14" s="5">
        <v>-4.2</v>
      </c>
      <c r="H14" s="64">
        <v>3</v>
      </c>
      <c r="I14" s="64">
        <v>8.14</v>
      </c>
      <c r="J14" s="64">
        <v>10.88</v>
      </c>
      <c r="K14" s="64">
        <v>110.5247</v>
      </c>
      <c r="L14" s="64">
        <v>29.81</v>
      </c>
      <c r="O14" s="69">
        <f t="shared" si="0"/>
        <v>2.6999999999999968E-2</v>
      </c>
      <c r="P14" s="1">
        <f t="shared" si="1"/>
        <v>3.6959999999999997</v>
      </c>
      <c r="Q14" s="1">
        <f t="shared" si="2"/>
        <v>3.6959999999999997</v>
      </c>
    </row>
    <row r="15" spans="1:17" x14ac:dyDescent="0.25">
      <c r="A15" s="65">
        <v>42801</v>
      </c>
      <c r="B15" s="66">
        <v>0.65949074074074077</v>
      </c>
      <c r="C15" s="64">
        <v>469.66669999999999</v>
      </c>
      <c r="D15" s="64">
        <v>7.94</v>
      </c>
      <c r="E15" s="64">
        <v>16.48</v>
      </c>
      <c r="F15" s="64">
        <v>14.686999999999999</v>
      </c>
      <c r="G15" s="5">
        <v>-4.3</v>
      </c>
      <c r="H15" s="64">
        <v>3</v>
      </c>
      <c r="I15" s="64">
        <v>8.1199999999999992</v>
      </c>
      <c r="J15" s="64">
        <v>10.74</v>
      </c>
      <c r="K15" s="64">
        <v>110.43810000000001</v>
      </c>
      <c r="L15" s="64">
        <v>30.37</v>
      </c>
      <c r="O15" s="69">
        <f t="shared" si="0"/>
        <v>2.1650000000000003E-2</v>
      </c>
      <c r="P15" s="1">
        <f t="shared" si="1"/>
        <v>14.65</v>
      </c>
      <c r="Q15" s="1">
        <f t="shared" si="2"/>
        <v>14.65</v>
      </c>
    </row>
    <row r="16" spans="1:17" x14ac:dyDescent="0.25">
      <c r="A16" s="65">
        <v>42801</v>
      </c>
      <c r="B16" s="66">
        <v>0.65960648148148149</v>
      </c>
      <c r="C16" s="64">
        <v>469.83330000000001</v>
      </c>
      <c r="D16" s="64">
        <v>8.11</v>
      </c>
      <c r="E16" s="64">
        <v>25.245999999999999</v>
      </c>
      <c r="F16" s="64">
        <v>14.686999999999999</v>
      </c>
      <c r="G16" s="5">
        <v>-3.8</v>
      </c>
      <c r="H16" s="64">
        <v>3.0289999999999999</v>
      </c>
      <c r="I16" s="64">
        <v>8.1</v>
      </c>
      <c r="J16" s="64">
        <v>10.43</v>
      </c>
      <c r="K16" s="64">
        <v>107.65300000000001</v>
      </c>
      <c r="L16" s="64">
        <v>30.33</v>
      </c>
      <c r="O16" s="69">
        <f t="shared" si="0"/>
        <v>4.8399999999999999E-2</v>
      </c>
      <c r="P16" s="1">
        <f t="shared" si="1"/>
        <v>23.415999999999997</v>
      </c>
      <c r="Q16" s="1">
        <f t="shared" si="2"/>
        <v>23.415999999999997</v>
      </c>
    </row>
    <row r="17" spans="1:17" x14ac:dyDescent="0.25">
      <c r="A17" s="65">
        <v>42801</v>
      </c>
      <c r="B17" s="66">
        <v>0.65972222222222221</v>
      </c>
      <c r="C17" s="64">
        <v>470</v>
      </c>
      <c r="D17" s="64">
        <v>8.15</v>
      </c>
      <c r="E17" s="64">
        <v>35.814</v>
      </c>
      <c r="F17" s="64">
        <v>14.686999999999999</v>
      </c>
      <c r="G17" s="5">
        <v>-3.8</v>
      </c>
      <c r="H17" s="64">
        <v>3</v>
      </c>
      <c r="I17" s="64">
        <v>8.1</v>
      </c>
      <c r="J17" s="64">
        <v>10.220000000000001</v>
      </c>
      <c r="K17" s="64">
        <v>105.527</v>
      </c>
      <c r="L17" s="64">
        <v>30.35</v>
      </c>
      <c r="O17" s="69">
        <f t="shared" si="0"/>
        <v>4.8399999999999999E-2</v>
      </c>
      <c r="P17" s="1">
        <f t="shared" si="1"/>
        <v>33.984000000000002</v>
      </c>
      <c r="Q17" s="1">
        <f t="shared" si="2"/>
        <v>33.984000000000002</v>
      </c>
    </row>
    <row r="18" spans="1:17" x14ac:dyDescent="0.25">
      <c r="A18" s="65">
        <v>42801</v>
      </c>
      <c r="B18" s="66">
        <v>0.65983796296296293</v>
      </c>
      <c r="C18" s="64">
        <v>470.16669999999999</v>
      </c>
      <c r="D18" s="64">
        <v>8.15</v>
      </c>
      <c r="E18" s="64">
        <v>46.216000000000001</v>
      </c>
      <c r="F18" s="64">
        <v>14.686999999999999</v>
      </c>
      <c r="G18" s="5">
        <v>-2.8</v>
      </c>
      <c r="H18" s="64">
        <v>3.0289999999999999</v>
      </c>
      <c r="I18" s="64">
        <v>8.09</v>
      </c>
      <c r="J18" s="64">
        <v>10.09</v>
      </c>
      <c r="K18" s="64">
        <v>104.24</v>
      </c>
      <c r="L18" s="64">
        <v>30.38</v>
      </c>
      <c r="O18" s="69">
        <f t="shared" si="0"/>
        <v>0.10189999999999999</v>
      </c>
      <c r="P18" s="1">
        <f t="shared" si="1"/>
        <v>44.386000000000003</v>
      </c>
      <c r="Q18" s="1">
        <f t="shared" si="2"/>
        <v>44.386000000000003</v>
      </c>
    </row>
    <row r="19" spans="1:17" x14ac:dyDescent="0.25">
      <c r="A19" s="65">
        <v>42801</v>
      </c>
      <c r="B19" s="66">
        <v>0.65995370370370365</v>
      </c>
      <c r="C19" s="64">
        <v>470.33330000000001</v>
      </c>
      <c r="D19" s="64">
        <v>8.16</v>
      </c>
      <c r="E19" s="64">
        <v>46.366999999999997</v>
      </c>
      <c r="F19" s="64">
        <v>14.686999999999999</v>
      </c>
      <c r="G19" s="5">
        <v>-2.7</v>
      </c>
      <c r="H19" s="64">
        <v>3</v>
      </c>
      <c r="I19" s="64">
        <v>8.09</v>
      </c>
      <c r="J19" s="64">
        <v>9.9700000000000006</v>
      </c>
      <c r="K19" s="64">
        <v>103.0509</v>
      </c>
      <c r="L19" s="64">
        <v>30.37</v>
      </c>
      <c r="O19" s="69">
        <f t="shared" si="0"/>
        <v>0.10724999999999998</v>
      </c>
      <c r="P19" s="1">
        <f t="shared" si="1"/>
        <v>44.536999999999999</v>
      </c>
      <c r="Q19" s="1">
        <f t="shared" si="2"/>
        <v>44.536999999999999</v>
      </c>
    </row>
    <row r="20" spans="1:17" x14ac:dyDescent="0.25">
      <c r="A20" s="65">
        <v>42801</v>
      </c>
      <c r="B20" s="66">
        <v>0.66006944444444449</v>
      </c>
      <c r="C20" s="64">
        <v>470.5</v>
      </c>
      <c r="D20" s="64">
        <v>8.17</v>
      </c>
      <c r="E20" s="64">
        <v>46.53</v>
      </c>
      <c r="F20" s="64">
        <v>14.686999999999999</v>
      </c>
      <c r="G20" s="5">
        <v>-3.2</v>
      </c>
      <c r="H20" s="64">
        <v>3.0289999999999999</v>
      </c>
      <c r="I20" s="64">
        <v>8.09</v>
      </c>
      <c r="J20" s="64">
        <v>9.94</v>
      </c>
      <c r="K20" s="64">
        <v>102.7127</v>
      </c>
      <c r="L20" s="64">
        <v>30.36</v>
      </c>
      <c r="O20" s="69">
        <f t="shared" si="0"/>
        <v>8.049999999999996E-2</v>
      </c>
      <c r="P20" s="1">
        <f t="shared" si="1"/>
        <v>44.7</v>
      </c>
      <c r="Q20" s="1">
        <f t="shared" si="2"/>
        <v>44.7</v>
      </c>
    </row>
    <row r="21" spans="1:17" x14ac:dyDescent="0.25">
      <c r="A21" s="65">
        <v>42801</v>
      </c>
      <c r="B21" s="66">
        <v>0.66018518518518521</v>
      </c>
      <c r="C21" s="64">
        <v>470.66669999999999</v>
      </c>
      <c r="D21" s="64">
        <v>8.16</v>
      </c>
      <c r="E21" s="64">
        <v>46.561999999999998</v>
      </c>
      <c r="F21" s="64">
        <v>14.686999999999999</v>
      </c>
      <c r="G21" s="5">
        <v>-2.6</v>
      </c>
      <c r="H21" s="64">
        <v>3.0289999999999999</v>
      </c>
      <c r="I21" s="64">
        <v>8.09</v>
      </c>
      <c r="J21" s="64">
        <v>9.89</v>
      </c>
      <c r="K21" s="64">
        <v>102.18640000000001</v>
      </c>
      <c r="L21" s="64">
        <v>30.36</v>
      </c>
      <c r="O21" s="69">
        <f t="shared" si="0"/>
        <v>0.11259999999999998</v>
      </c>
      <c r="P21" s="1">
        <f t="shared" si="1"/>
        <v>44.731999999999999</v>
      </c>
      <c r="Q21" s="1">
        <f t="shared" si="2"/>
        <v>44.731999999999999</v>
      </c>
    </row>
    <row r="22" spans="1:17" x14ac:dyDescent="0.25">
      <c r="A22" s="65">
        <v>42801</v>
      </c>
      <c r="B22" s="66">
        <v>0.66030092592592593</v>
      </c>
      <c r="C22" s="64">
        <v>470.83330000000001</v>
      </c>
      <c r="D22" s="64">
        <v>8.16</v>
      </c>
      <c r="E22" s="64">
        <v>46.398000000000003</v>
      </c>
      <c r="F22" s="64">
        <v>14.686999999999999</v>
      </c>
      <c r="G22" s="5">
        <v>-2.2000000000000002</v>
      </c>
      <c r="H22" s="64">
        <v>3.0289999999999999</v>
      </c>
      <c r="I22" s="64">
        <v>8.09</v>
      </c>
      <c r="J22" s="64">
        <v>9.89</v>
      </c>
      <c r="K22" s="64">
        <v>102.1396</v>
      </c>
      <c r="L22" s="64">
        <v>30.36</v>
      </c>
      <c r="O22" s="69">
        <f t="shared" si="0"/>
        <v>0.13399999999999995</v>
      </c>
      <c r="P22" s="1">
        <f t="shared" si="1"/>
        <v>44.568000000000005</v>
      </c>
      <c r="Q22" s="1">
        <f t="shared" si="2"/>
        <v>44.568000000000005</v>
      </c>
    </row>
    <row r="23" spans="1:17" x14ac:dyDescent="0.25">
      <c r="A23" s="65">
        <v>42801</v>
      </c>
      <c r="B23" s="66">
        <v>0.66041666666666665</v>
      </c>
      <c r="C23" s="64">
        <v>471</v>
      </c>
      <c r="D23" s="64">
        <v>8.17</v>
      </c>
      <c r="E23" s="64">
        <v>46.392000000000003</v>
      </c>
      <c r="F23" s="64">
        <v>14.686999999999999</v>
      </c>
      <c r="G23" s="5">
        <v>-3</v>
      </c>
      <c r="H23" s="64">
        <v>3.0289999999999999</v>
      </c>
      <c r="I23" s="64">
        <v>8.09</v>
      </c>
      <c r="J23" s="64">
        <v>9.8699999999999992</v>
      </c>
      <c r="K23" s="64">
        <v>101.9568</v>
      </c>
      <c r="L23" s="64">
        <v>30.35</v>
      </c>
      <c r="O23" s="69">
        <f t="shared" si="0"/>
        <v>9.1199999999999976E-2</v>
      </c>
      <c r="P23" s="1">
        <f t="shared" si="1"/>
        <v>44.562000000000005</v>
      </c>
      <c r="Q23" s="1">
        <f t="shared" si="2"/>
        <v>44.562000000000005</v>
      </c>
    </row>
    <row r="24" spans="1:17" x14ac:dyDescent="0.25">
      <c r="A24" s="65">
        <v>42801</v>
      </c>
      <c r="B24" s="66">
        <v>0.66053240740740737</v>
      </c>
      <c r="C24" s="64">
        <v>471.16669999999999</v>
      </c>
      <c r="D24" s="64">
        <v>8.17</v>
      </c>
      <c r="E24" s="64">
        <v>46.537999999999997</v>
      </c>
      <c r="F24" s="64">
        <v>14.686999999999999</v>
      </c>
      <c r="G24" s="5">
        <v>-3</v>
      </c>
      <c r="H24" s="64">
        <v>3.0289999999999999</v>
      </c>
      <c r="I24" s="64">
        <v>8.09</v>
      </c>
      <c r="J24" s="64">
        <v>9.86</v>
      </c>
      <c r="K24" s="64">
        <v>101.9183</v>
      </c>
      <c r="L24" s="64">
        <v>30.35</v>
      </c>
      <c r="O24" s="69">
        <f t="shared" si="0"/>
        <v>9.1199999999999976E-2</v>
      </c>
      <c r="P24" s="1">
        <f t="shared" si="1"/>
        <v>44.707999999999998</v>
      </c>
      <c r="Q24" s="1">
        <f t="shared" si="2"/>
        <v>44.707999999999998</v>
      </c>
    </row>
    <row r="25" spans="1:17" x14ac:dyDescent="0.25">
      <c r="A25" s="65">
        <v>42801</v>
      </c>
      <c r="B25" s="66">
        <v>0.66064814814814821</v>
      </c>
      <c r="C25" s="64">
        <v>471.33330000000001</v>
      </c>
      <c r="D25" s="64">
        <v>8.16</v>
      </c>
      <c r="E25" s="64">
        <v>46.5</v>
      </c>
      <c r="F25" s="64">
        <v>14.686999999999999</v>
      </c>
      <c r="G25" s="5">
        <v>-2.8</v>
      </c>
      <c r="H25" s="64">
        <v>3.0579999999999998</v>
      </c>
      <c r="I25" s="64">
        <v>8.09</v>
      </c>
      <c r="J25" s="64">
        <v>9.86</v>
      </c>
      <c r="K25" s="64">
        <v>101.81789999999999</v>
      </c>
      <c r="L25" s="64">
        <v>30.35</v>
      </c>
      <c r="O25" s="69">
        <f t="shared" si="0"/>
        <v>0.10189999999999999</v>
      </c>
      <c r="P25" s="1">
        <f t="shared" si="1"/>
        <v>44.67</v>
      </c>
      <c r="Q25" s="1">
        <f t="shared" si="2"/>
        <v>44.67</v>
      </c>
    </row>
    <row r="26" spans="1:17" x14ac:dyDescent="0.25">
      <c r="A26" s="65">
        <v>42801</v>
      </c>
      <c r="B26" s="66">
        <v>0.66076388888888882</v>
      </c>
      <c r="C26" s="64">
        <v>471.5</v>
      </c>
      <c r="D26" s="64">
        <v>8.17</v>
      </c>
      <c r="E26" s="64">
        <v>46.5</v>
      </c>
      <c r="F26" s="64">
        <v>14.686999999999999</v>
      </c>
      <c r="G26" s="5">
        <v>-2.1</v>
      </c>
      <c r="H26" s="64">
        <v>3</v>
      </c>
      <c r="I26" s="64">
        <v>8.09</v>
      </c>
      <c r="J26" s="64">
        <v>9.86</v>
      </c>
      <c r="K26" s="64">
        <v>101.8449</v>
      </c>
      <c r="L26" s="64">
        <v>30.35</v>
      </c>
      <c r="O26" s="69">
        <f t="shared" si="0"/>
        <v>0.13934999999999997</v>
      </c>
      <c r="P26" s="1">
        <f t="shared" si="1"/>
        <v>44.67</v>
      </c>
      <c r="Q26" s="1">
        <f t="shared" si="2"/>
        <v>44.67</v>
      </c>
    </row>
    <row r="27" spans="1:17" x14ac:dyDescent="0.25">
      <c r="A27" s="65">
        <v>42801</v>
      </c>
      <c r="B27" s="66">
        <v>0.66087962962962965</v>
      </c>
      <c r="C27" s="64">
        <v>471.66669999999999</v>
      </c>
      <c r="D27" s="64">
        <v>8.17</v>
      </c>
      <c r="E27" s="64">
        <v>46.488</v>
      </c>
      <c r="F27" s="64">
        <v>14.686999999999999</v>
      </c>
      <c r="G27" s="5">
        <v>1.4</v>
      </c>
      <c r="H27" s="64">
        <v>3.0579999999999998</v>
      </c>
      <c r="I27" s="64">
        <v>8.09</v>
      </c>
      <c r="J27" s="64">
        <v>9.85</v>
      </c>
      <c r="K27" s="64">
        <v>101.7646</v>
      </c>
      <c r="L27" s="64">
        <v>30.35</v>
      </c>
      <c r="O27" s="69">
        <f t="shared" si="0"/>
        <v>0.3266</v>
      </c>
      <c r="P27" s="1">
        <f t="shared" si="1"/>
        <v>44.658000000000001</v>
      </c>
      <c r="Q27" s="1">
        <f t="shared" si="2"/>
        <v>44.658000000000001</v>
      </c>
    </row>
    <row r="28" spans="1:17" x14ac:dyDescent="0.25">
      <c r="A28" s="65">
        <v>42801</v>
      </c>
      <c r="B28" s="66">
        <v>0.66099537037037037</v>
      </c>
      <c r="C28" s="64">
        <v>471.83330000000001</v>
      </c>
      <c r="D28" s="64">
        <v>8.17</v>
      </c>
      <c r="E28" s="64">
        <v>46.515999999999998</v>
      </c>
      <c r="F28" s="64">
        <v>14.686999999999999</v>
      </c>
      <c r="G28" s="5">
        <v>-2.4</v>
      </c>
      <c r="H28" s="64">
        <v>3.0289999999999999</v>
      </c>
      <c r="I28" s="64">
        <v>8.09</v>
      </c>
      <c r="J28" s="64">
        <v>9.84</v>
      </c>
      <c r="K28" s="64">
        <v>101.6643</v>
      </c>
      <c r="L28" s="64">
        <v>30.35</v>
      </c>
      <c r="O28" s="69">
        <f t="shared" si="0"/>
        <v>0.12329999999999999</v>
      </c>
      <c r="P28" s="1">
        <f t="shared" si="1"/>
        <v>44.686</v>
      </c>
      <c r="Q28" s="1">
        <f t="shared" si="2"/>
        <v>44.686</v>
      </c>
    </row>
    <row r="29" spans="1:17" x14ac:dyDescent="0.25">
      <c r="A29" s="65">
        <v>42801</v>
      </c>
      <c r="B29" s="66">
        <v>0.66111111111111109</v>
      </c>
      <c r="C29" s="64">
        <v>472</v>
      </c>
      <c r="D29" s="64">
        <v>8.17</v>
      </c>
      <c r="E29" s="64">
        <v>46.45</v>
      </c>
      <c r="F29" s="64">
        <v>14.686999999999999</v>
      </c>
      <c r="G29" s="5">
        <v>-2.1</v>
      </c>
      <c r="H29" s="64">
        <v>3.0289999999999999</v>
      </c>
      <c r="I29" s="64">
        <v>8.09</v>
      </c>
      <c r="J29" s="64">
        <v>9.84</v>
      </c>
      <c r="K29" s="64">
        <v>101.6665</v>
      </c>
      <c r="L29" s="64">
        <v>30.35</v>
      </c>
      <c r="O29" s="69">
        <f t="shared" si="0"/>
        <v>0.13934999999999997</v>
      </c>
      <c r="P29" s="1">
        <f t="shared" si="1"/>
        <v>44.620000000000005</v>
      </c>
      <c r="Q29" s="1">
        <f t="shared" si="2"/>
        <v>44.620000000000005</v>
      </c>
    </row>
    <row r="30" spans="1:17" x14ac:dyDescent="0.25">
      <c r="A30" s="65">
        <v>42801</v>
      </c>
      <c r="B30" s="66">
        <v>0.66122685185185182</v>
      </c>
      <c r="C30" s="64">
        <v>472.16669999999999</v>
      </c>
      <c r="D30" s="64">
        <v>8.17</v>
      </c>
      <c r="E30" s="64">
        <v>46.417000000000002</v>
      </c>
      <c r="F30" s="64">
        <v>14.686999999999999</v>
      </c>
      <c r="G30" s="5">
        <v>-2.2000000000000002</v>
      </c>
      <c r="H30" s="64">
        <v>3.0289999999999999</v>
      </c>
      <c r="I30" s="64">
        <v>8.09</v>
      </c>
      <c r="J30" s="64">
        <v>9.83</v>
      </c>
      <c r="K30" s="64">
        <v>101.5989</v>
      </c>
      <c r="L30" s="64">
        <v>30.35</v>
      </c>
      <c r="O30" s="69">
        <f t="shared" si="0"/>
        <v>0.13399999999999995</v>
      </c>
      <c r="P30" s="1">
        <f t="shared" si="1"/>
        <v>44.587000000000003</v>
      </c>
      <c r="Q30" s="1">
        <f t="shared" si="2"/>
        <v>44.587000000000003</v>
      </c>
    </row>
    <row r="31" spans="1:17" x14ac:dyDescent="0.25">
      <c r="A31" s="65">
        <v>42801</v>
      </c>
      <c r="B31" s="66">
        <v>0.66134259259259254</v>
      </c>
      <c r="C31" s="64">
        <v>472.33330000000001</v>
      </c>
      <c r="D31" s="64">
        <v>8.17</v>
      </c>
      <c r="E31" s="64">
        <v>46.417000000000002</v>
      </c>
      <c r="F31" s="64">
        <v>14.686999999999999</v>
      </c>
      <c r="G31" s="5">
        <v>-2.2000000000000002</v>
      </c>
      <c r="H31" s="64">
        <v>3.0289999999999999</v>
      </c>
      <c r="I31" s="64">
        <v>8.09</v>
      </c>
      <c r="J31" s="64">
        <v>9.84</v>
      </c>
      <c r="K31" s="64">
        <v>101.6955</v>
      </c>
      <c r="L31" s="64">
        <v>30.35</v>
      </c>
      <c r="O31" s="69">
        <f t="shared" si="0"/>
        <v>0.13399999999999995</v>
      </c>
      <c r="P31" s="1">
        <f t="shared" si="1"/>
        <v>44.587000000000003</v>
      </c>
      <c r="Q31" s="1">
        <f t="shared" si="2"/>
        <v>44.587000000000003</v>
      </c>
    </row>
    <row r="32" spans="1:17" x14ac:dyDescent="0.25">
      <c r="A32" s="65">
        <v>42801</v>
      </c>
      <c r="B32" s="66">
        <v>0.66145833333333337</v>
      </c>
      <c r="C32" s="64">
        <v>472.5</v>
      </c>
      <c r="D32" s="64">
        <v>8.16</v>
      </c>
      <c r="E32" s="64">
        <v>46.433</v>
      </c>
      <c r="F32" s="64">
        <v>14.686999999999999</v>
      </c>
      <c r="G32" s="5">
        <v>-2.4</v>
      </c>
      <c r="H32" s="64">
        <v>3.0579999999999998</v>
      </c>
      <c r="I32" s="64">
        <v>8.09</v>
      </c>
      <c r="J32" s="64">
        <v>9.83</v>
      </c>
      <c r="K32" s="64">
        <v>101.5112</v>
      </c>
      <c r="L32" s="64">
        <v>30.35</v>
      </c>
      <c r="O32" s="69">
        <f t="shared" si="0"/>
        <v>0.12329999999999999</v>
      </c>
      <c r="P32" s="1">
        <f t="shared" si="1"/>
        <v>44.603000000000002</v>
      </c>
      <c r="Q32" s="1">
        <f t="shared" si="2"/>
        <v>44.603000000000002</v>
      </c>
    </row>
    <row r="33" spans="1:17" x14ac:dyDescent="0.25">
      <c r="A33" s="65">
        <v>42801</v>
      </c>
      <c r="B33" s="66">
        <v>0.66157407407407409</v>
      </c>
      <c r="C33" s="64">
        <v>472.66669999999999</v>
      </c>
      <c r="D33" s="64">
        <v>8.16</v>
      </c>
      <c r="E33" s="64">
        <v>46.548000000000002</v>
      </c>
      <c r="F33" s="64">
        <v>14.686999999999999</v>
      </c>
      <c r="G33" s="5">
        <v>-2.1</v>
      </c>
      <c r="H33" s="64">
        <v>3.0289999999999999</v>
      </c>
      <c r="I33" s="64">
        <v>8.09</v>
      </c>
      <c r="J33" s="64">
        <v>9.82</v>
      </c>
      <c r="K33" s="64">
        <v>101.4592</v>
      </c>
      <c r="L33" s="64">
        <v>30.35</v>
      </c>
      <c r="O33" s="69">
        <f t="shared" si="0"/>
        <v>0.13934999999999997</v>
      </c>
      <c r="P33" s="1">
        <f t="shared" si="1"/>
        <v>44.718000000000004</v>
      </c>
      <c r="Q33" s="1">
        <f t="shared" si="2"/>
        <v>44.718000000000004</v>
      </c>
    </row>
    <row r="34" spans="1:17" x14ac:dyDescent="0.25">
      <c r="A34" s="65">
        <v>42801</v>
      </c>
      <c r="B34" s="66">
        <v>0.66168981481481481</v>
      </c>
      <c r="C34" s="64">
        <v>472.83330000000001</v>
      </c>
      <c r="D34" s="64">
        <v>8.16</v>
      </c>
      <c r="E34" s="64">
        <v>46.542000000000002</v>
      </c>
      <c r="F34" s="64">
        <v>14.686999999999999</v>
      </c>
      <c r="G34" s="5">
        <v>-2.7</v>
      </c>
      <c r="H34" s="64">
        <v>3.0289999999999999</v>
      </c>
      <c r="I34" s="64">
        <v>8.09</v>
      </c>
      <c r="J34" s="64">
        <v>9.83</v>
      </c>
      <c r="K34" s="64">
        <v>101.5198</v>
      </c>
      <c r="L34" s="64">
        <v>30.35</v>
      </c>
      <c r="O34" s="69">
        <f t="shared" si="0"/>
        <v>0.10724999999999998</v>
      </c>
      <c r="P34" s="1">
        <f t="shared" si="1"/>
        <v>44.712000000000003</v>
      </c>
      <c r="Q34" s="1">
        <f t="shared" si="2"/>
        <v>44.712000000000003</v>
      </c>
    </row>
    <row r="35" spans="1:17" x14ac:dyDescent="0.25">
      <c r="A35" s="65">
        <v>42801</v>
      </c>
      <c r="B35" s="66">
        <v>0.66180555555555554</v>
      </c>
      <c r="C35" s="64">
        <v>473</v>
      </c>
      <c r="D35" s="64">
        <v>8.17</v>
      </c>
      <c r="E35" s="64">
        <v>46.493000000000002</v>
      </c>
      <c r="F35" s="64">
        <v>14.686999999999999</v>
      </c>
      <c r="G35" s="5">
        <v>-1.3</v>
      </c>
      <c r="H35" s="64">
        <v>3.0579999999999998</v>
      </c>
      <c r="I35" s="64">
        <v>8.09</v>
      </c>
      <c r="J35" s="64">
        <v>9.82</v>
      </c>
      <c r="K35" s="64">
        <v>101.4204</v>
      </c>
      <c r="L35" s="64">
        <v>30.35</v>
      </c>
      <c r="O35" s="69">
        <f t="shared" si="0"/>
        <v>0.18214999999999998</v>
      </c>
      <c r="P35" s="1">
        <f t="shared" si="1"/>
        <v>44.663000000000004</v>
      </c>
      <c r="Q35" s="1">
        <f t="shared" si="2"/>
        <v>44.663000000000004</v>
      </c>
    </row>
    <row r="36" spans="1:17" x14ac:dyDescent="0.25">
      <c r="A36" s="65">
        <v>42801</v>
      </c>
      <c r="B36" s="66">
        <v>0.66192129629629626</v>
      </c>
      <c r="C36" s="64">
        <v>473.16669999999999</v>
      </c>
      <c r="D36" s="64">
        <v>8.17</v>
      </c>
      <c r="E36" s="64">
        <v>46.393999999999998</v>
      </c>
      <c r="F36" s="64">
        <v>14.686999999999999</v>
      </c>
      <c r="G36" s="5">
        <v>-2.1</v>
      </c>
      <c r="H36" s="64">
        <v>3</v>
      </c>
      <c r="I36" s="64">
        <v>8.09</v>
      </c>
      <c r="J36" s="64">
        <v>9.83</v>
      </c>
      <c r="K36" s="64">
        <v>101.5885</v>
      </c>
      <c r="L36" s="64">
        <v>30.35</v>
      </c>
      <c r="O36" s="69">
        <f t="shared" si="0"/>
        <v>0.13934999999999997</v>
      </c>
      <c r="P36" s="1">
        <f t="shared" si="1"/>
        <v>44.564</v>
      </c>
      <c r="Q36" s="1">
        <f t="shared" si="2"/>
        <v>44.564</v>
      </c>
    </row>
    <row r="37" spans="1:17" x14ac:dyDescent="0.25">
      <c r="A37" s="65">
        <v>42801</v>
      </c>
      <c r="B37" s="66">
        <v>0.66203703703703709</v>
      </c>
      <c r="C37" s="64">
        <v>473.33330000000001</v>
      </c>
      <c r="D37" s="64">
        <v>8.17</v>
      </c>
      <c r="E37" s="64">
        <v>46.405000000000001</v>
      </c>
      <c r="F37" s="64">
        <v>14.686999999999999</v>
      </c>
      <c r="G37" s="5">
        <v>-2.2999999999999998</v>
      </c>
      <c r="H37" s="64">
        <v>3.0289999999999999</v>
      </c>
      <c r="I37" s="64">
        <v>8.08</v>
      </c>
      <c r="J37" s="64">
        <v>9.84</v>
      </c>
      <c r="K37" s="64">
        <v>101.6099</v>
      </c>
      <c r="L37" s="64">
        <v>30.35</v>
      </c>
      <c r="O37" s="69">
        <f t="shared" si="0"/>
        <v>0.12864999999999999</v>
      </c>
      <c r="P37" s="1">
        <f t="shared" si="1"/>
        <v>44.575000000000003</v>
      </c>
      <c r="Q37" s="1">
        <f t="shared" si="2"/>
        <v>44.575000000000003</v>
      </c>
    </row>
    <row r="38" spans="1:17" x14ac:dyDescent="0.25">
      <c r="A38" s="65">
        <v>42801</v>
      </c>
      <c r="B38" s="66">
        <v>0.66215277777777781</v>
      </c>
      <c r="C38" s="64">
        <v>473.5</v>
      </c>
      <c r="D38" s="64">
        <v>8.17</v>
      </c>
      <c r="E38" s="64">
        <v>46.415999999999997</v>
      </c>
      <c r="F38" s="64">
        <v>14.686999999999999</v>
      </c>
      <c r="G38" s="5">
        <v>-2.5</v>
      </c>
      <c r="H38" s="64">
        <v>3.0289999999999999</v>
      </c>
      <c r="I38" s="64">
        <v>8.09</v>
      </c>
      <c r="J38" s="64">
        <v>9.82</v>
      </c>
      <c r="K38" s="64">
        <v>101.41330000000001</v>
      </c>
      <c r="L38" s="64">
        <v>30.34</v>
      </c>
      <c r="O38" s="69">
        <f t="shared" si="0"/>
        <v>0.11794999999999997</v>
      </c>
      <c r="P38" s="1">
        <f t="shared" si="1"/>
        <v>44.585999999999999</v>
      </c>
      <c r="Q38" s="1">
        <f t="shared" si="2"/>
        <v>44.585999999999999</v>
      </c>
    </row>
    <row r="39" spans="1:17" x14ac:dyDescent="0.25">
      <c r="A39" s="65">
        <v>42801</v>
      </c>
      <c r="B39" s="66">
        <v>0.66226851851851853</v>
      </c>
      <c r="C39" s="64">
        <v>473.66669999999999</v>
      </c>
      <c r="D39" s="64">
        <v>8.17</v>
      </c>
      <c r="E39" s="64">
        <v>46.411000000000001</v>
      </c>
      <c r="F39" s="64">
        <v>14.686999999999999</v>
      </c>
      <c r="G39" s="5">
        <v>-2.7</v>
      </c>
      <c r="H39" s="64">
        <v>3</v>
      </c>
      <c r="I39" s="64">
        <v>8.09</v>
      </c>
      <c r="J39" s="64">
        <v>9.83</v>
      </c>
      <c r="K39" s="64">
        <v>101.5827</v>
      </c>
      <c r="L39" s="64">
        <v>30.35</v>
      </c>
      <c r="O39" s="69">
        <f t="shared" si="0"/>
        <v>0.10724999999999998</v>
      </c>
      <c r="P39" s="1">
        <f t="shared" si="1"/>
        <v>44.581000000000003</v>
      </c>
      <c r="Q39" s="1">
        <f t="shared" si="2"/>
        <v>44.581000000000003</v>
      </c>
    </row>
    <row r="40" spans="1:17" x14ac:dyDescent="0.25">
      <c r="A40" s="65">
        <v>42801</v>
      </c>
      <c r="B40" s="66">
        <v>0.66238425925925926</v>
      </c>
      <c r="C40" s="64">
        <v>473.83330000000001</v>
      </c>
      <c r="D40" s="64">
        <v>8.17</v>
      </c>
      <c r="E40" s="64">
        <v>46.405000000000001</v>
      </c>
      <c r="F40" s="64">
        <v>14.686999999999999</v>
      </c>
      <c r="G40" s="5">
        <v>-2.4</v>
      </c>
      <c r="H40" s="64">
        <v>3.0579999999999998</v>
      </c>
      <c r="I40" s="64">
        <v>8.08</v>
      </c>
      <c r="J40" s="64">
        <v>9.81</v>
      </c>
      <c r="K40" s="64">
        <v>101.2975</v>
      </c>
      <c r="L40" s="64">
        <v>30.34</v>
      </c>
      <c r="O40" s="69">
        <f t="shared" si="0"/>
        <v>0.12329999999999999</v>
      </c>
      <c r="P40" s="1">
        <f t="shared" si="1"/>
        <v>44.575000000000003</v>
      </c>
      <c r="Q40" s="1">
        <f t="shared" si="2"/>
        <v>44.575000000000003</v>
      </c>
    </row>
    <row r="41" spans="1:17" x14ac:dyDescent="0.25">
      <c r="A41" s="65">
        <v>42801</v>
      </c>
      <c r="B41" s="66">
        <v>0.66249999999999998</v>
      </c>
      <c r="C41" s="64">
        <v>474</v>
      </c>
      <c r="D41" s="64">
        <v>8.17</v>
      </c>
      <c r="E41" s="64">
        <v>46.427</v>
      </c>
      <c r="F41" s="64">
        <v>14.686999999999999</v>
      </c>
      <c r="G41" s="5">
        <v>-2.2000000000000002</v>
      </c>
      <c r="H41" s="64">
        <v>3</v>
      </c>
      <c r="I41" s="64">
        <v>8.09</v>
      </c>
      <c r="J41" s="64">
        <v>9.83</v>
      </c>
      <c r="K41" s="64">
        <v>101.6009</v>
      </c>
      <c r="L41" s="64">
        <v>30.34</v>
      </c>
      <c r="O41" s="69">
        <f t="shared" si="0"/>
        <v>0.13399999999999995</v>
      </c>
      <c r="P41" s="1">
        <f t="shared" si="1"/>
        <v>44.597000000000001</v>
      </c>
      <c r="Q41" s="1">
        <f t="shared" si="2"/>
        <v>44.597000000000001</v>
      </c>
    </row>
    <row r="42" spans="1:17" x14ac:dyDescent="0.25">
      <c r="A42" s="65">
        <v>42801</v>
      </c>
      <c r="B42" s="66">
        <v>0.66261574074074081</v>
      </c>
      <c r="C42" s="64">
        <v>474.16669999999999</v>
      </c>
      <c r="D42" s="64">
        <v>8.17</v>
      </c>
      <c r="E42" s="64">
        <v>46.432000000000002</v>
      </c>
      <c r="F42" s="64">
        <v>14.686999999999999</v>
      </c>
      <c r="G42" s="5">
        <v>-2.1</v>
      </c>
      <c r="H42" s="64">
        <v>3.0289999999999999</v>
      </c>
      <c r="I42" s="64">
        <v>8.08</v>
      </c>
      <c r="J42" s="64">
        <v>9.82</v>
      </c>
      <c r="K42" s="64">
        <v>101.4218</v>
      </c>
      <c r="L42" s="64">
        <v>30.34</v>
      </c>
      <c r="O42" s="69">
        <f t="shared" si="0"/>
        <v>0.13934999999999997</v>
      </c>
      <c r="P42" s="1">
        <f t="shared" si="1"/>
        <v>44.602000000000004</v>
      </c>
      <c r="Q42" s="1">
        <f t="shared" si="2"/>
        <v>44.602000000000004</v>
      </c>
    </row>
    <row r="43" spans="1:17" x14ac:dyDescent="0.25">
      <c r="A43" s="65">
        <v>42801</v>
      </c>
      <c r="B43" s="66">
        <v>0.66273148148148142</v>
      </c>
      <c r="C43" s="64">
        <v>474.33330000000001</v>
      </c>
      <c r="D43" s="64">
        <v>8.17</v>
      </c>
      <c r="E43" s="64">
        <v>46.405000000000001</v>
      </c>
      <c r="F43" s="64">
        <v>14.686999999999999</v>
      </c>
      <c r="G43" s="5">
        <v>-3.3</v>
      </c>
      <c r="H43" s="64">
        <v>3.0289999999999999</v>
      </c>
      <c r="I43" s="64">
        <v>8.09</v>
      </c>
      <c r="J43" s="64">
        <v>9.82</v>
      </c>
      <c r="K43" s="64">
        <v>101.4593</v>
      </c>
      <c r="L43" s="64">
        <v>30.34</v>
      </c>
      <c r="O43" s="69">
        <f t="shared" si="0"/>
        <v>7.5149999999999995E-2</v>
      </c>
      <c r="P43" s="1">
        <f t="shared" si="1"/>
        <v>44.575000000000003</v>
      </c>
      <c r="Q43" s="1">
        <f t="shared" si="2"/>
        <v>44.575000000000003</v>
      </c>
    </row>
    <row r="44" spans="1:17" x14ac:dyDescent="0.25">
      <c r="A44" s="65">
        <v>42801</v>
      </c>
      <c r="B44" s="66">
        <v>0.66284722222222225</v>
      </c>
      <c r="C44" s="64">
        <v>474.5</v>
      </c>
      <c r="D44" s="64">
        <v>8.16</v>
      </c>
      <c r="E44" s="64">
        <v>46.415999999999997</v>
      </c>
      <c r="F44" s="64">
        <v>14.686999999999999</v>
      </c>
      <c r="G44" s="5">
        <v>-2.9</v>
      </c>
      <c r="H44" s="64">
        <v>3.0289999999999999</v>
      </c>
      <c r="I44" s="64">
        <v>8.09</v>
      </c>
      <c r="J44" s="64">
        <v>9.83</v>
      </c>
      <c r="K44" s="64">
        <v>101.55880000000001</v>
      </c>
      <c r="L44" s="64">
        <v>30.35</v>
      </c>
      <c r="O44" s="69">
        <f t="shared" si="0"/>
        <v>9.6549999999999997E-2</v>
      </c>
      <c r="P44" s="1">
        <f t="shared" si="1"/>
        <v>44.585999999999999</v>
      </c>
      <c r="Q44" s="1">
        <f t="shared" si="2"/>
        <v>44.585999999999999</v>
      </c>
    </row>
    <row r="45" spans="1:17" x14ac:dyDescent="0.25">
      <c r="A45" s="65">
        <v>42801</v>
      </c>
      <c r="B45" s="66">
        <v>0.66296296296296298</v>
      </c>
      <c r="C45" s="64">
        <v>474.66669999999999</v>
      </c>
      <c r="D45" s="64">
        <v>8.17</v>
      </c>
      <c r="E45" s="64">
        <v>46.41</v>
      </c>
      <c r="F45" s="64">
        <v>14.686999999999999</v>
      </c>
      <c r="G45" s="5">
        <v>-2.6</v>
      </c>
      <c r="H45" s="64">
        <v>3</v>
      </c>
      <c r="I45" s="64">
        <v>8.09</v>
      </c>
      <c r="J45" s="64">
        <v>9.82</v>
      </c>
      <c r="K45" s="64">
        <v>101.48350000000001</v>
      </c>
      <c r="L45" s="64">
        <v>30.34</v>
      </c>
      <c r="O45" s="69">
        <f t="shared" si="0"/>
        <v>0.11259999999999998</v>
      </c>
      <c r="P45" s="1">
        <f t="shared" si="1"/>
        <v>44.58</v>
      </c>
      <c r="Q45" s="1">
        <f t="shared" si="2"/>
        <v>44.58</v>
      </c>
    </row>
    <row r="46" spans="1:17" x14ac:dyDescent="0.25">
      <c r="A46" s="65">
        <v>42801</v>
      </c>
      <c r="B46" s="66">
        <v>0.6630787037037037</v>
      </c>
      <c r="C46" s="64">
        <v>474.83330000000001</v>
      </c>
      <c r="D46" s="64">
        <v>8.17</v>
      </c>
      <c r="E46" s="64">
        <v>46.176000000000002</v>
      </c>
      <c r="F46" s="64">
        <v>14.686999999999999</v>
      </c>
      <c r="G46" s="5">
        <v>-2.5</v>
      </c>
      <c r="H46" s="64">
        <v>3</v>
      </c>
      <c r="I46" s="64">
        <v>8.09</v>
      </c>
      <c r="J46" s="64">
        <v>9.83</v>
      </c>
      <c r="K46" s="64">
        <v>101.5685</v>
      </c>
      <c r="L46" s="64">
        <v>30.33</v>
      </c>
      <c r="O46" s="69">
        <f t="shared" si="0"/>
        <v>0.11794999999999997</v>
      </c>
      <c r="P46" s="1">
        <f t="shared" si="1"/>
        <v>44.346000000000004</v>
      </c>
      <c r="Q46" s="1">
        <f t="shared" si="2"/>
        <v>44.346000000000004</v>
      </c>
    </row>
    <row r="47" spans="1:17" x14ac:dyDescent="0.25">
      <c r="A47" s="65">
        <v>42801</v>
      </c>
      <c r="B47" s="66">
        <v>0.66319444444444442</v>
      </c>
      <c r="C47" s="64">
        <v>475</v>
      </c>
      <c r="D47" s="64">
        <v>8.17</v>
      </c>
      <c r="E47" s="64">
        <v>46.268999999999998</v>
      </c>
      <c r="F47" s="64">
        <v>14.686999999999999</v>
      </c>
      <c r="G47" s="5">
        <v>-2.9</v>
      </c>
      <c r="H47" s="64">
        <v>3.0289999999999999</v>
      </c>
      <c r="I47" s="64">
        <v>8.08</v>
      </c>
      <c r="J47" s="64">
        <v>9.83</v>
      </c>
      <c r="K47" s="64">
        <v>101.54510000000001</v>
      </c>
      <c r="L47" s="64">
        <v>30.34</v>
      </c>
      <c r="O47" s="69">
        <f t="shared" si="0"/>
        <v>9.6549999999999997E-2</v>
      </c>
      <c r="P47" s="1">
        <f t="shared" si="1"/>
        <v>44.439</v>
      </c>
      <c r="Q47" s="1">
        <f t="shared" si="2"/>
        <v>44.439</v>
      </c>
    </row>
    <row r="48" spans="1:17" x14ac:dyDescent="0.25">
      <c r="A48" s="65">
        <v>42801</v>
      </c>
      <c r="B48" s="66">
        <v>0.66331018518518514</v>
      </c>
      <c r="C48" s="64">
        <v>475.16669999999999</v>
      </c>
      <c r="D48" s="64">
        <v>8.17</v>
      </c>
      <c r="E48" s="64">
        <v>46.247</v>
      </c>
      <c r="F48" s="64">
        <v>14.686999999999999</v>
      </c>
      <c r="G48" s="5">
        <v>-2.4</v>
      </c>
      <c r="H48" s="64">
        <v>3.0289999999999999</v>
      </c>
      <c r="I48" s="64">
        <v>8.08</v>
      </c>
      <c r="J48" s="64">
        <v>9.83</v>
      </c>
      <c r="K48" s="64">
        <v>101.5059</v>
      </c>
      <c r="L48" s="64">
        <v>30.34</v>
      </c>
      <c r="O48" s="69">
        <f t="shared" si="0"/>
        <v>0.12329999999999999</v>
      </c>
      <c r="P48" s="1">
        <f t="shared" si="1"/>
        <v>44.417000000000002</v>
      </c>
      <c r="Q48" s="1">
        <f t="shared" si="2"/>
        <v>44.417000000000002</v>
      </c>
    </row>
    <row r="49" spans="1:17" x14ac:dyDescent="0.25">
      <c r="A49" s="65">
        <v>42801</v>
      </c>
      <c r="B49" s="66">
        <v>0.66342592592592597</v>
      </c>
      <c r="C49" s="64">
        <v>475.33330000000001</v>
      </c>
      <c r="D49" s="64">
        <v>8.16</v>
      </c>
      <c r="E49" s="64">
        <v>46.219000000000001</v>
      </c>
      <c r="F49" s="64">
        <v>14.686999999999999</v>
      </c>
      <c r="G49" s="5">
        <v>-2.2999999999999998</v>
      </c>
      <c r="H49" s="64">
        <v>3</v>
      </c>
      <c r="I49" s="64">
        <v>8.08</v>
      </c>
      <c r="J49" s="64">
        <v>9.82</v>
      </c>
      <c r="K49" s="64">
        <v>101.4388</v>
      </c>
      <c r="L49" s="64">
        <v>30.33</v>
      </c>
      <c r="O49" s="69">
        <f t="shared" si="0"/>
        <v>0.12864999999999999</v>
      </c>
      <c r="P49" s="1">
        <f t="shared" si="1"/>
        <v>44.389000000000003</v>
      </c>
      <c r="Q49" s="1">
        <f t="shared" si="2"/>
        <v>44.389000000000003</v>
      </c>
    </row>
    <row r="50" spans="1:17" x14ac:dyDescent="0.25">
      <c r="A50" s="65">
        <v>42801</v>
      </c>
      <c r="B50" s="66">
        <v>0.6635416666666667</v>
      </c>
      <c r="C50" s="64">
        <v>475.5</v>
      </c>
      <c r="D50" s="64">
        <v>8.17</v>
      </c>
      <c r="E50" s="64">
        <v>46.274000000000001</v>
      </c>
      <c r="F50" s="64">
        <v>14.686999999999999</v>
      </c>
      <c r="G50" s="5">
        <v>-3</v>
      </c>
      <c r="H50" s="64">
        <v>3.0289999999999999</v>
      </c>
      <c r="I50" s="64">
        <v>8.09</v>
      </c>
      <c r="J50" s="64">
        <v>9.83</v>
      </c>
      <c r="K50" s="64">
        <v>101.5681</v>
      </c>
      <c r="L50" s="64">
        <v>30.34</v>
      </c>
      <c r="O50" s="69">
        <f t="shared" si="0"/>
        <v>9.1199999999999976E-2</v>
      </c>
      <c r="P50" s="1">
        <f t="shared" si="1"/>
        <v>44.444000000000003</v>
      </c>
      <c r="Q50" s="1">
        <f t="shared" si="2"/>
        <v>44.444000000000003</v>
      </c>
    </row>
    <row r="51" spans="1:17" x14ac:dyDescent="0.25">
      <c r="A51" s="65">
        <v>42801</v>
      </c>
      <c r="B51" s="66">
        <v>0.66365740740740742</v>
      </c>
      <c r="C51" s="64">
        <v>475.66669999999999</v>
      </c>
      <c r="D51" s="64">
        <v>8.17</v>
      </c>
      <c r="E51" s="64">
        <v>46.252000000000002</v>
      </c>
      <c r="F51" s="64">
        <v>14.686999999999999</v>
      </c>
      <c r="G51" s="5">
        <v>-3</v>
      </c>
      <c r="H51" s="64">
        <v>3.0579999999999998</v>
      </c>
      <c r="I51" s="64">
        <v>8.08</v>
      </c>
      <c r="J51" s="64">
        <v>9.83</v>
      </c>
      <c r="K51" s="64">
        <v>101.5394</v>
      </c>
      <c r="L51" s="64">
        <v>30.33</v>
      </c>
      <c r="O51" s="69">
        <f t="shared" si="0"/>
        <v>9.1199999999999976E-2</v>
      </c>
      <c r="P51" s="1">
        <f t="shared" si="1"/>
        <v>44.422000000000004</v>
      </c>
      <c r="Q51" s="1">
        <f t="shared" si="2"/>
        <v>44.422000000000004</v>
      </c>
    </row>
    <row r="52" spans="1:17" x14ac:dyDescent="0.25">
      <c r="A52" s="65">
        <v>42801</v>
      </c>
      <c r="B52" s="66">
        <v>0.66377314814814814</v>
      </c>
      <c r="C52" s="64">
        <v>475.83330000000001</v>
      </c>
      <c r="D52" s="64">
        <v>8.17</v>
      </c>
      <c r="E52" s="64">
        <v>46.295999999999999</v>
      </c>
      <c r="F52" s="64">
        <v>14.686999999999999</v>
      </c>
      <c r="G52" s="5">
        <v>-2.8</v>
      </c>
      <c r="H52" s="64">
        <v>3.0289999999999999</v>
      </c>
      <c r="I52" s="64">
        <v>8.08</v>
      </c>
      <c r="J52" s="64">
        <v>9.84</v>
      </c>
      <c r="K52" s="64">
        <v>101.6279</v>
      </c>
      <c r="L52" s="64">
        <v>30.33</v>
      </c>
      <c r="O52" s="69">
        <f t="shared" si="0"/>
        <v>0.10189999999999999</v>
      </c>
      <c r="P52" s="1">
        <f t="shared" si="1"/>
        <v>44.466000000000001</v>
      </c>
      <c r="Q52" s="1">
        <f t="shared" si="2"/>
        <v>44.466000000000001</v>
      </c>
    </row>
    <row r="53" spans="1:17" x14ac:dyDescent="0.25">
      <c r="A53" s="65">
        <v>42801</v>
      </c>
      <c r="B53" s="66">
        <v>0.66388888888888886</v>
      </c>
      <c r="C53" s="64">
        <v>476</v>
      </c>
      <c r="D53" s="64">
        <v>8.17</v>
      </c>
      <c r="E53" s="64">
        <v>46.198</v>
      </c>
      <c r="F53" s="64">
        <v>14.686999999999999</v>
      </c>
      <c r="G53" s="5">
        <v>-2.4</v>
      </c>
      <c r="H53" s="64">
        <v>3.0579999999999998</v>
      </c>
      <c r="I53" s="64">
        <v>8.08</v>
      </c>
      <c r="J53" s="64">
        <v>9.83</v>
      </c>
      <c r="K53" s="64">
        <v>101.5793</v>
      </c>
      <c r="L53" s="64">
        <v>30.33</v>
      </c>
      <c r="O53" s="69">
        <f t="shared" si="0"/>
        <v>0.12329999999999999</v>
      </c>
      <c r="P53" s="1">
        <f t="shared" si="1"/>
        <v>44.368000000000002</v>
      </c>
      <c r="Q53" s="1">
        <f t="shared" si="2"/>
        <v>44.368000000000002</v>
      </c>
    </row>
    <row r="54" spans="1:17" x14ac:dyDescent="0.25">
      <c r="A54" s="65">
        <v>42801</v>
      </c>
      <c r="B54" s="66">
        <v>0.66400462962962969</v>
      </c>
      <c r="C54" s="64">
        <v>476.16669999999999</v>
      </c>
      <c r="D54" s="64">
        <v>8.17</v>
      </c>
      <c r="E54" s="64">
        <v>46.121000000000002</v>
      </c>
      <c r="F54" s="64">
        <v>14.686999999999999</v>
      </c>
      <c r="G54" s="5">
        <v>-2.6</v>
      </c>
      <c r="H54" s="64">
        <v>3.0289999999999999</v>
      </c>
      <c r="I54" s="64">
        <v>8.08</v>
      </c>
      <c r="J54" s="64">
        <v>9.83</v>
      </c>
      <c r="K54" s="64">
        <v>101.57040000000001</v>
      </c>
      <c r="L54" s="64">
        <v>30.32</v>
      </c>
      <c r="O54" s="69">
        <f t="shared" si="0"/>
        <v>0.11259999999999998</v>
      </c>
      <c r="P54" s="1">
        <f t="shared" si="1"/>
        <v>44.291000000000004</v>
      </c>
      <c r="Q54" s="1">
        <f t="shared" si="2"/>
        <v>44.291000000000004</v>
      </c>
    </row>
    <row r="55" spans="1:17" x14ac:dyDescent="0.25">
      <c r="A55" s="65">
        <v>42801</v>
      </c>
      <c r="B55" s="66">
        <v>0.66412037037037031</v>
      </c>
      <c r="C55" s="64">
        <v>476.33330000000001</v>
      </c>
      <c r="D55" s="64">
        <v>8.17</v>
      </c>
      <c r="E55" s="64">
        <v>46.116</v>
      </c>
      <c r="F55" s="64">
        <v>14.686999999999999</v>
      </c>
      <c r="G55" s="5">
        <v>-2.6</v>
      </c>
      <c r="H55" s="64">
        <v>3.0289999999999999</v>
      </c>
      <c r="I55" s="64">
        <v>8.08</v>
      </c>
      <c r="J55" s="64">
        <v>9.83</v>
      </c>
      <c r="K55" s="64">
        <v>101.59480000000001</v>
      </c>
      <c r="L55" s="64">
        <v>30.33</v>
      </c>
      <c r="O55" s="69">
        <f t="shared" si="0"/>
        <v>0.11259999999999998</v>
      </c>
      <c r="P55" s="1">
        <f t="shared" si="1"/>
        <v>44.286000000000001</v>
      </c>
      <c r="Q55" s="1">
        <f t="shared" si="2"/>
        <v>44.286000000000001</v>
      </c>
    </row>
    <row r="56" spans="1:17" x14ac:dyDescent="0.25">
      <c r="A56" s="65">
        <v>42801</v>
      </c>
      <c r="B56" s="66">
        <v>0.66423611111111114</v>
      </c>
      <c r="C56" s="64">
        <v>476.5</v>
      </c>
      <c r="D56" s="64">
        <v>8.17</v>
      </c>
      <c r="E56" s="64">
        <v>46.154000000000003</v>
      </c>
      <c r="F56" s="64">
        <v>14.686999999999999</v>
      </c>
      <c r="G56" s="5">
        <v>-2.8</v>
      </c>
      <c r="H56" s="64">
        <v>3.0289999999999999</v>
      </c>
      <c r="I56" s="64">
        <v>8.08</v>
      </c>
      <c r="J56" s="64">
        <v>9.82</v>
      </c>
      <c r="K56" s="64">
        <v>101.45310000000001</v>
      </c>
      <c r="L56" s="64">
        <v>30.33</v>
      </c>
      <c r="O56" s="69">
        <f t="shared" si="0"/>
        <v>0.10189999999999999</v>
      </c>
      <c r="P56" s="1">
        <f t="shared" si="1"/>
        <v>44.324000000000005</v>
      </c>
      <c r="Q56" s="1">
        <f t="shared" si="2"/>
        <v>44.324000000000005</v>
      </c>
    </row>
    <row r="57" spans="1:17" x14ac:dyDescent="0.25">
      <c r="A57" s="65">
        <v>42801</v>
      </c>
      <c r="B57" s="66">
        <v>0.66435185185185186</v>
      </c>
      <c r="C57" s="64">
        <v>476.66669999999999</v>
      </c>
      <c r="D57" s="64">
        <v>8.17</v>
      </c>
      <c r="E57" s="64">
        <v>46.127000000000002</v>
      </c>
      <c r="F57" s="64">
        <v>14.686999999999999</v>
      </c>
      <c r="G57" s="5">
        <v>-2.6</v>
      </c>
      <c r="H57" s="64">
        <v>3.0289999999999999</v>
      </c>
      <c r="I57" s="64">
        <v>8.08</v>
      </c>
      <c r="J57" s="64">
        <v>9.83</v>
      </c>
      <c r="K57" s="64">
        <v>101.50449999999999</v>
      </c>
      <c r="L57" s="64">
        <v>30.33</v>
      </c>
      <c r="O57" s="69">
        <f t="shared" si="0"/>
        <v>0.11259999999999998</v>
      </c>
      <c r="P57" s="1">
        <f t="shared" si="1"/>
        <v>44.297000000000004</v>
      </c>
      <c r="Q57" s="1">
        <f t="shared" si="2"/>
        <v>44.297000000000004</v>
      </c>
    </row>
    <row r="58" spans="1:17" x14ac:dyDescent="0.25">
      <c r="A58" s="65">
        <v>42801</v>
      </c>
      <c r="B58" s="66">
        <v>0.66446759259259258</v>
      </c>
      <c r="C58" s="64">
        <v>476.83330000000001</v>
      </c>
      <c r="D58" s="64">
        <v>8.17</v>
      </c>
      <c r="E58" s="64">
        <v>46.143000000000001</v>
      </c>
      <c r="F58" s="64">
        <v>14.686999999999999</v>
      </c>
      <c r="G58" s="5">
        <v>-2.2999999999999998</v>
      </c>
      <c r="H58" s="64">
        <v>3.0289999999999999</v>
      </c>
      <c r="I58" s="64">
        <v>8.08</v>
      </c>
      <c r="J58" s="64">
        <v>9.82</v>
      </c>
      <c r="K58" s="64">
        <v>101.4295</v>
      </c>
      <c r="L58" s="64">
        <v>30.32</v>
      </c>
      <c r="O58" s="69">
        <f t="shared" si="0"/>
        <v>0.12864999999999999</v>
      </c>
      <c r="P58" s="1">
        <f t="shared" si="1"/>
        <v>44.313000000000002</v>
      </c>
      <c r="Q58" s="1">
        <f t="shared" si="2"/>
        <v>44.313000000000002</v>
      </c>
    </row>
    <row r="59" spans="1:17" x14ac:dyDescent="0.25">
      <c r="A59" s="65">
        <v>42801</v>
      </c>
      <c r="B59" s="66">
        <v>0.6645833333333333</v>
      </c>
      <c r="C59" s="64">
        <v>477</v>
      </c>
      <c r="D59" s="64">
        <v>8.17</v>
      </c>
      <c r="E59" s="64">
        <v>46.055999999999997</v>
      </c>
      <c r="F59" s="64">
        <v>14.686999999999999</v>
      </c>
      <c r="G59" s="5">
        <v>-3.1</v>
      </c>
      <c r="H59" s="64">
        <v>3.0289999999999999</v>
      </c>
      <c r="I59" s="64">
        <v>8.08</v>
      </c>
      <c r="J59" s="64">
        <v>9.82</v>
      </c>
      <c r="K59" s="64">
        <v>101.4234</v>
      </c>
      <c r="L59" s="64">
        <v>30.33</v>
      </c>
      <c r="O59" s="69">
        <f t="shared" si="0"/>
        <v>8.5849999999999982E-2</v>
      </c>
      <c r="P59" s="1">
        <f t="shared" si="1"/>
        <v>44.225999999999999</v>
      </c>
      <c r="Q59" s="1">
        <f t="shared" si="2"/>
        <v>44.225999999999999</v>
      </c>
    </row>
    <row r="60" spans="1:17" x14ac:dyDescent="0.25">
      <c r="A60" s="65">
        <v>42801</v>
      </c>
      <c r="B60" s="66">
        <v>0.66469907407407403</v>
      </c>
      <c r="C60" s="64">
        <v>477.16669999999999</v>
      </c>
      <c r="D60" s="64">
        <v>8.18</v>
      </c>
      <c r="E60" s="64">
        <v>46.158999999999999</v>
      </c>
      <c r="F60" s="64">
        <v>14.686999999999999</v>
      </c>
      <c r="G60" s="5">
        <v>-2.8</v>
      </c>
      <c r="H60" s="64">
        <v>3.0289999999999999</v>
      </c>
      <c r="I60" s="64">
        <v>8.08</v>
      </c>
      <c r="J60" s="64">
        <v>9.83</v>
      </c>
      <c r="K60" s="64">
        <v>101.5119</v>
      </c>
      <c r="L60" s="64">
        <v>30.32</v>
      </c>
      <c r="O60" s="69">
        <f t="shared" si="0"/>
        <v>0.10189999999999999</v>
      </c>
      <c r="P60" s="1">
        <f t="shared" si="1"/>
        <v>44.329000000000001</v>
      </c>
      <c r="Q60" s="1">
        <f t="shared" si="2"/>
        <v>44.329000000000001</v>
      </c>
    </row>
    <row r="61" spans="1:17" x14ac:dyDescent="0.25">
      <c r="A61" s="65">
        <v>42801</v>
      </c>
      <c r="B61" s="66">
        <v>0.66481481481481486</v>
      </c>
      <c r="C61" s="64">
        <v>477.33330000000001</v>
      </c>
      <c r="D61" s="64">
        <v>8.16</v>
      </c>
      <c r="E61" s="64">
        <v>46.180999999999997</v>
      </c>
      <c r="F61" s="64">
        <v>14.686999999999999</v>
      </c>
      <c r="G61" s="5">
        <v>-3.1</v>
      </c>
      <c r="H61" s="64">
        <v>3.0289999999999999</v>
      </c>
      <c r="I61" s="64">
        <v>8.08</v>
      </c>
      <c r="J61" s="64">
        <v>9.82</v>
      </c>
      <c r="K61" s="64">
        <v>101.4102</v>
      </c>
      <c r="L61" s="64">
        <v>30.33</v>
      </c>
      <c r="O61" s="69">
        <f t="shared" si="0"/>
        <v>8.5849999999999982E-2</v>
      </c>
      <c r="P61" s="1">
        <f t="shared" si="1"/>
        <v>44.350999999999999</v>
      </c>
      <c r="Q61" s="1">
        <f t="shared" si="2"/>
        <v>44.350999999999999</v>
      </c>
    </row>
    <row r="62" spans="1:17" x14ac:dyDescent="0.25">
      <c r="A62" s="65">
        <v>42801</v>
      </c>
      <c r="B62" s="66">
        <v>0.66493055555555558</v>
      </c>
      <c r="C62" s="64">
        <v>477.5</v>
      </c>
      <c r="D62" s="64">
        <v>8.17</v>
      </c>
      <c r="E62" s="64">
        <v>46.143000000000001</v>
      </c>
      <c r="F62" s="64">
        <v>14.686999999999999</v>
      </c>
      <c r="G62" s="5">
        <v>-2.4</v>
      </c>
      <c r="H62" s="64">
        <v>3.0289999999999999</v>
      </c>
      <c r="I62" s="64">
        <v>8.08</v>
      </c>
      <c r="J62" s="64">
        <v>9.81</v>
      </c>
      <c r="K62" s="64">
        <v>101.3053</v>
      </c>
      <c r="L62" s="64">
        <v>30.32</v>
      </c>
      <c r="O62" s="69">
        <f t="shared" si="0"/>
        <v>0.12329999999999999</v>
      </c>
      <c r="P62" s="1">
        <f t="shared" si="1"/>
        <v>44.313000000000002</v>
      </c>
      <c r="Q62" s="1">
        <f t="shared" si="2"/>
        <v>44.313000000000002</v>
      </c>
    </row>
    <row r="63" spans="1:17" x14ac:dyDescent="0.25">
      <c r="A63" s="65">
        <v>42801</v>
      </c>
      <c r="B63" s="66">
        <v>0.6650462962962963</v>
      </c>
      <c r="C63" s="64">
        <v>477.66669999999999</v>
      </c>
      <c r="D63" s="64">
        <v>8.16</v>
      </c>
      <c r="E63" s="64">
        <v>46.154000000000003</v>
      </c>
      <c r="F63" s="64">
        <v>14.686999999999999</v>
      </c>
      <c r="G63" s="5">
        <v>-1.7</v>
      </c>
      <c r="H63" s="64">
        <v>3.0579999999999998</v>
      </c>
      <c r="I63" s="64">
        <v>8.08</v>
      </c>
      <c r="J63" s="64">
        <v>9.83</v>
      </c>
      <c r="K63" s="64">
        <v>101.5227</v>
      </c>
      <c r="L63" s="64">
        <v>30.33</v>
      </c>
      <c r="O63" s="69">
        <f t="shared" si="0"/>
        <v>0.16075</v>
      </c>
      <c r="P63" s="1">
        <f t="shared" si="1"/>
        <v>44.324000000000005</v>
      </c>
      <c r="Q63" s="1">
        <f t="shared" si="2"/>
        <v>44.324000000000005</v>
      </c>
    </row>
    <row r="64" spans="1:17" x14ac:dyDescent="0.25">
      <c r="A64" s="65">
        <v>42801</v>
      </c>
      <c r="B64" s="66">
        <v>0.66516203703703702</v>
      </c>
      <c r="C64" s="64">
        <v>477.83330000000001</v>
      </c>
      <c r="D64" s="64">
        <v>8.17</v>
      </c>
      <c r="E64" s="64">
        <v>46.207999999999998</v>
      </c>
      <c r="F64" s="64">
        <v>14.686999999999999</v>
      </c>
      <c r="G64" s="5">
        <v>-1.5</v>
      </c>
      <c r="H64" s="64">
        <v>3.0289999999999999</v>
      </c>
      <c r="I64" s="64">
        <v>8.08</v>
      </c>
      <c r="J64" s="64">
        <v>9.82</v>
      </c>
      <c r="K64" s="64">
        <v>101.4635</v>
      </c>
      <c r="L64" s="64">
        <v>30.32</v>
      </c>
      <c r="O64" s="69">
        <f t="shared" si="0"/>
        <v>0.17144999999999999</v>
      </c>
      <c r="P64" s="1">
        <f t="shared" si="1"/>
        <v>44.378</v>
      </c>
      <c r="Q64" s="1">
        <f t="shared" si="2"/>
        <v>44.378</v>
      </c>
    </row>
    <row r="65" spans="1:17" x14ac:dyDescent="0.25">
      <c r="A65" s="65">
        <v>42801</v>
      </c>
      <c r="B65" s="66">
        <v>0.66527777777777775</v>
      </c>
      <c r="C65" s="64">
        <v>478</v>
      </c>
      <c r="D65" s="64">
        <v>8.17</v>
      </c>
      <c r="E65" s="64">
        <v>46.176000000000002</v>
      </c>
      <c r="F65" s="64">
        <v>14.686999999999999</v>
      </c>
      <c r="G65" s="5">
        <v>-2.5</v>
      </c>
      <c r="H65" s="64">
        <v>3.0289999999999999</v>
      </c>
      <c r="I65" s="64">
        <v>8.08</v>
      </c>
      <c r="J65" s="64">
        <v>9.81</v>
      </c>
      <c r="K65" s="64">
        <v>101.3869</v>
      </c>
      <c r="L65" s="64">
        <v>30.32</v>
      </c>
      <c r="O65" s="69">
        <f t="shared" si="0"/>
        <v>0.11794999999999997</v>
      </c>
      <c r="P65" s="1">
        <f t="shared" si="1"/>
        <v>44.346000000000004</v>
      </c>
      <c r="Q65" s="1">
        <f t="shared" si="2"/>
        <v>44.346000000000004</v>
      </c>
    </row>
    <row r="66" spans="1:17" x14ac:dyDescent="0.25">
      <c r="A66" s="65">
        <v>42801</v>
      </c>
      <c r="B66" s="66">
        <v>0.66539351851851858</v>
      </c>
      <c r="C66" s="64">
        <v>478.16669999999999</v>
      </c>
      <c r="D66" s="64">
        <v>8.17</v>
      </c>
      <c r="E66" s="64">
        <v>46.116</v>
      </c>
      <c r="F66" s="64">
        <v>14.686999999999999</v>
      </c>
      <c r="G66" s="5">
        <v>-2.8</v>
      </c>
      <c r="H66" s="64">
        <v>3.0579999999999998</v>
      </c>
      <c r="I66" s="64">
        <v>8.08</v>
      </c>
      <c r="J66" s="64">
        <v>9.82</v>
      </c>
      <c r="K66" s="64">
        <v>101.46599999999999</v>
      </c>
      <c r="L66" s="64">
        <v>30.32</v>
      </c>
      <c r="O66" s="69">
        <f t="shared" si="0"/>
        <v>0.10189999999999999</v>
      </c>
      <c r="P66" s="1">
        <f t="shared" si="1"/>
        <v>44.286000000000001</v>
      </c>
      <c r="Q66" s="1">
        <f t="shared" si="2"/>
        <v>44.286000000000001</v>
      </c>
    </row>
    <row r="67" spans="1:17" x14ac:dyDescent="0.25">
      <c r="A67" s="65">
        <v>42801</v>
      </c>
      <c r="B67" s="66">
        <v>0.66550925925925919</v>
      </c>
      <c r="C67" s="64">
        <v>478.33330000000001</v>
      </c>
      <c r="D67" s="64">
        <v>8.17</v>
      </c>
      <c r="E67" s="64">
        <v>46.207999999999998</v>
      </c>
      <c r="F67" s="64">
        <v>14.686999999999999</v>
      </c>
      <c r="G67" s="5">
        <v>-0.5</v>
      </c>
      <c r="H67" s="64">
        <v>3.0289999999999999</v>
      </c>
      <c r="I67" s="64">
        <v>8.08</v>
      </c>
      <c r="J67" s="64">
        <v>9.84</v>
      </c>
      <c r="K67" s="64">
        <v>101.6474</v>
      </c>
      <c r="L67" s="64">
        <v>30.31</v>
      </c>
      <c r="O67" s="69">
        <f t="shared" si="0"/>
        <v>0.22494999999999998</v>
      </c>
      <c r="P67" s="1">
        <f t="shared" si="1"/>
        <v>44.378</v>
      </c>
      <c r="Q67" s="1">
        <f t="shared" si="2"/>
        <v>44.378</v>
      </c>
    </row>
    <row r="68" spans="1:17" x14ac:dyDescent="0.25">
      <c r="A68" s="65">
        <v>42801</v>
      </c>
      <c r="B68" s="66">
        <v>0.66562500000000002</v>
      </c>
      <c r="C68" s="64">
        <v>478.5</v>
      </c>
      <c r="D68" s="64">
        <v>8.16</v>
      </c>
      <c r="E68" s="64">
        <v>46.192</v>
      </c>
      <c r="F68" s="64">
        <v>14.686999999999999</v>
      </c>
      <c r="G68" s="5">
        <v>-3.1</v>
      </c>
      <c r="H68" s="64">
        <v>3</v>
      </c>
      <c r="I68" s="64">
        <v>8.08</v>
      </c>
      <c r="J68" s="64">
        <v>9.83</v>
      </c>
      <c r="K68" s="64">
        <v>101.50109999999999</v>
      </c>
      <c r="L68" s="64">
        <v>30.32</v>
      </c>
      <c r="O68" s="69">
        <f t="shared" si="0"/>
        <v>8.5849999999999982E-2</v>
      </c>
      <c r="P68" s="1">
        <f t="shared" si="1"/>
        <v>44.362000000000002</v>
      </c>
      <c r="Q68" s="1">
        <f t="shared" si="2"/>
        <v>44.362000000000002</v>
      </c>
    </row>
    <row r="69" spans="1:17" x14ac:dyDescent="0.25">
      <c r="A69" s="65">
        <v>42801</v>
      </c>
      <c r="B69" s="66">
        <v>0.66574074074074074</v>
      </c>
      <c r="C69" s="64">
        <v>478.66669999999999</v>
      </c>
      <c r="D69" s="64">
        <v>8.17</v>
      </c>
      <c r="E69" s="64">
        <v>46.11</v>
      </c>
      <c r="F69" s="64">
        <v>14.686999999999999</v>
      </c>
      <c r="G69" s="5">
        <v>-2.8</v>
      </c>
      <c r="H69" s="64">
        <v>3.0579999999999998</v>
      </c>
      <c r="I69" s="64">
        <v>8.08</v>
      </c>
      <c r="J69" s="64">
        <v>9.83</v>
      </c>
      <c r="K69" s="64">
        <v>101.5998</v>
      </c>
      <c r="L69" s="64">
        <v>30.32</v>
      </c>
      <c r="O69" s="69">
        <f t="shared" si="0"/>
        <v>0.10189999999999999</v>
      </c>
      <c r="P69" s="1">
        <f t="shared" si="1"/>
        <v>44.28</v>
      </c>
      <c r="Q69" s="1">
        <f t="shared" si="2"/>
        <v>44.28</v>
      </c>
    </row>
    <row r="70" spans="1:17" x14ac:dyDescent="0.25">
      <c r="A70" s="65">
        <v>42801</v>
      </c>
      <c r="B70" s="66">
        <v>0.66585648148148147</v>
      </c>
      <c r="C70" s="64">
        <v>478.83330000000001</v>
      </c>
      <c r="D70" s="64">
        <v>8.17</v>
      </c>
      <c r="E70" s="64">
        <v>46.127000000000002</v>
      </c>
      <c r="F70" s="64">
        <v>14.686999999999999</v>
      </c>
      <c r="G70" s="5">
        <v>-2.4</v>
      </c>
      <c r="H70" s="64">
        <v>3.0579999999999998</v>
      </c>
      <c r="I70" s="64">
        <v>8.08</v>
      </c>
      <c r="J70" s="64">
        <v>9.83</v>
      </c>
      <c r="K70" s="64">
        <v>101.49550000000001</v>
      </c>
      <c r="L70" s="64">
        <v>30.32</v>
      </c>
      <c r="O70" s="69">
        <f t="shared" si="0"/>
        <v>0.12329999999999999</v>
      </c>
      <c r="P70" s="1">
        <f t="shared" si="1"/>
        <v>44.297000000000004</v>
      </c>
      <c r="Q70" s="1">
        <f t="shared" si="2"/>
        <v>44.297000000000004</v>
      </c>
    </row>
    <row r="71" spans="1:17" x14ac:dyDescent="0.25">
      <c r="A71" s="65">
        <v>42801</v>
      </c>
      <c r="B71" s="66">
        <v>0.66597222222222219</v>
      </c>
      <c r="C71" s="64">
        <v>479</v>
      </c>
      <c r="D71" s="64">
        <v>8.17</v>
      </c>
      <c r="E71" s="64">
        <v>46.213999999999999</v>
      </c>
      <c r="F71" s="64">
        <v>14.686999999999999</v>
      </c>
      <c r="G71" s="5">
        <v>-2.8</v>
      </c>
      <c r="H71" s="64">
        <v>3.0289999999999999</v>
      </c>
      <c r="I71" s="64">
        <v>8.08</v>
      </c>
      <c r="J71" s="64">
        <v>9.83</v>
      </c>
      <c r="K71" s="64">
        <v>101.5849</v>
      </c>
      <c r="L71" s="64">
        <v>30.32</v>
      </c>
      <c r="O71" s="69">
        <f t="shared" si="0"/>
        <v>0.10189999999999999</v>
      </c>
      <c r="P71" s="1">
        <f t="shared" si="1"/>
        <v>44.384</v>
      </c>
      <c r="Q71" s="1">
        <f t="shared" si="2"/>
        <v>44.384</v>
      </c>
    </row>
    <row r="72" spans="1:17" x14ac:dyDescent="0.25">
      <c r="A72" s="65">
        <v>42801</v>
      </c>
      <c r="B72" s="66">
        <v>0.66608796296296291</v>
      </c>
      <c r="C72" s="64">
        <v>479.16669999999999</v>
      </c>
      <c r="D72" s="64">
        <v>8.17</v>
      </c>
      <c r="E72" s="64">
        <v>46.131999999999998</v>
      </c>
      <c r="F72" s="64">
        <v>14.686999999999999</v>
      </c>
      <c r="G72" s="5">
        <v>-2.6</v>
      </c>
      <c r="H72" s="64">
        <v>3.0289999999999999</v>
      </c>
      <c r="I72" s="64">
        <v>8.08</v>
      </c>
      <c r="J72" s="64">
        <v>9.84</v>
      </c>
      <c r="K72" s="64">
        <v>101.62990000000001</v>
      </c>
      <c r="L72" s="64">
        <v>30.32</v>
      </c>
      <c r="O72" s="69">
        <f t="shared" si="0"/>
        <v>0.11259999999999998</v>
      </c>
      <c r="P72" s="1">
        <f t="shared" si="1"/>
        <v>44.302</v>
      </c>
      <c r="Q72" s="1">
        <f t="shared" si="2"/>
        <v>44.302</v>
      </c>
    </row>
    <row r="73" spans="1:17" x14ac:dyDescent="0.25">
      <c r="A73" s="65">
        <v>42801</v>
      </c>
      <c r="B73" s="66">
        <v>0.66620370370370374</v>
      </c>
      <c r="C73" s="64">
        <v>479.33330000000001</v>
      </c>
      <c r="D73" s="64">
        <v>8.17</v>
      </c>
      <c r="E73" s="64">
        <v>46.11</v>
      </c>
      <c r="F73" s="64">
        <v>14.686999999999999</v>
      </c>
      <c r="G73" s="5">
        <v>-2.6</v>
      </c>
      <c r="H73" s="64">
        <v>3.0579999999999998</v>
      </c>
      <c r="I73" s="64">
        <v>8.08</v>
      </c>
      <c r="J73" s="64">
        <v>9.81</v>
      </c>
      <c r="K73" s="64">
        <v>101.3396</v>
      </c>
      <c r="L73" s="64">
        <v>30.31</v>
      </c>
      <c r="O73" s="69">
        <f t="shared" ref="O73:O136" si="3">IF(G73="","",IF(G73*O$2+O$3&lt;0,0,G73*O$2+O$3))</f>
        <v>0.11259999999999998</v>
      </c>
      <c r="P73" s="1">
        <f t="shared" ref="P73:P136" si="4">E73-P$4</f>
        <v>44.28</v>
      </c>
      <c r="Q73" s="1">
        <f t="shared" ref="Q73:Q136" si="5">P73</f>
        <v>44.28</v>
      </c>
    </row>
    <row r="74" spans="1:17" x14ac:dyDescent="0.25">
      <c r="A74" s="65">
        <v>42801</v>
      </c>
      <c r="B74" s="66">
        <v>0.66631944444444446</v>
      </c>
      <c r="C74" s="64">
        <v>479.5</v>
      </c>
      <c r="D74" s="64">
        <v>8.17</v>
      </c>
      <c r="E74" s="64">
        <v>46.098999999999997</v>
      </c>
      <c r="F74" s="64">
        <v>14.686999999999999</v>
      </c>
      <c r="G74" s="5">
        <v>-2.2999999999999998</v>
      </c>
      <c r="H74" s="64">
        <v>3.0579999999999998</v>
      </c>
      <c r="I74" s="64">
        <v>8.08</v>
      </c>
      <c r="J74" s="64">
        <v>9.83</v>
      </c>
      <c r="K74" s="64">
        <v>101.5141</v>
      </c>
      <c r="L74" s="64">
        <v>30.31</v>
      </c>
      <c r="O74" s="69">
        <f t="shared" si="3"/>
        <v>0.12864999999999999</v>
      </c>
      <c r="P74" s="1">
        <f t="shared" si="4"/>
        <v>44.268999999999998</v>
      </c>
      <c r="Q74" s="1">
        <f t="shared" si="5"/>
        <v>44.268999999999998</v>
      </c>
    </row>
    <row r="75" spans="1:17" x14ac:dyDescent="0.25">
      <c r="A75" s="65">
        <v>42801</v>
      </c>
      <c r="B75" s="66">
        <v>0.66643518518518519</v>
      </c>
      <c r="C75" s="64">
        <v>479.66669999999999</v>
      </c>
      <c r="D75" s="64">
        <v>8.17</v>
      </c>
      <c r="E75" s="64">
        <v>45.984999999999999</v>
      </c>
      <c r="F75" s="64">
        <v>14.686999999999999</v>
      </c>
      <c r="G75" s="5">
        <v>-2.4</v>
      </c>
      <c r="H75" s="64">
        <v>3.0289999999999999</v>
      </c>
      <c r="I75" s="64">
        <v>8.09</v>
      </c>
      <c r="J75" s="64">
        <v>9.83</v>
      </c>
      <c r="K75" s="64">
        <v>101.51649999999999</v>
      </c>
      <c r="L75" s="64">
        <v>30.31</v>
      </c>
      <c r="O75" s="69">
        <f t="shared" si="3"/>
        <v>0.12329999999999999</v>
      </c>
      <c r="P75" s="1">
        <f t="shared" si="4"/>
        <v>44.155000000000001</v>
      </c>
      <c r="Q75" s="1">
        <f t="shared" si="5"/>
        <v>44.155000000000001</v>
      </c>
    </row>
    <row r="76" spans="1:17" x14ac:dyDescent="0.25">
      <c r="A76" s="65">
        <v>42801</v>
      </c>
      <c r="B76" s="66">
        <v>0.66655092592592591</v>
      </c>
      <c r="C76" s="64">
        <v>479.83330000000001</v>
      </c>
      <c r="D76" s="64">
        <v>8.17</v>
      </c>
      <c r="E76" s="64">
        <v>46.05</v>
      </c>
      <c r="F76" s="64">
        <v>14.686999999999999</v>
      </c>
      <c r="G76" s="5">
        <v>-2.4</v>
      </c>
      <c r="H76" s="64">
        <v>3.0289999999999999</v>
      </c>
      <c r="I76" s="64">
        <v>8.09</v>
      </c>
      <c r="J76" s="64">
        <v>9.83</v>
      </c>
      <c r="K76" s="64">
        <v>101.5586</v>
      </c>
      <c r="L76" s="64">
        <v>30.32</v>
      </c>
      <c r="O76" s="69">
        <f t="shared" si="3"/>
        <v>0.12329999999999999</v>
      </c>
      <c r="P76" s="1">
        <f t="shared" si="4"/>
        <v>44.22</v>
      </c>
      <c r="Q76" s="1">
        <f t="shared" si="5"/>
        <v>44.22</v>
      </c>
    </row>
    <row r="77" spans="1:17" x14ac:dyDescent="0.25">
      <c r="A77" s="65">
        <v>42801</v>
      </c>
      <c r="B77" s="66">
        <v>0.66666666666666663</v>
      </c>
      <c r="C77" s="64">
        <v>480</v>
      </c>
      <c r="D77" s="64">
        <v>8.17</v>
      </c>
      <c r="E77" s="64">
        <v>46.11</v>
      </c>
      <c r="F77" s="64">
        <v>14.686999999999999</v>
      </c>
      <c r="G77" s="5">
        <v>-3</v>
      </c>
      <c r="H77" s="64">
        <v>3.0289999999999999</v>
      </c>
      <c r="I77" s="64">
        <v>8.09</v>
      </c>
      <c r="J77" s="64">
        <v>9.83</v>
      </c>
      <c r="K77" s="64">
        <v>101.55719999999999</v>
      </c>
      <c r="L77" s="64">
        <v>30.31</v>
      </c>
      <c r="O77" s="69">
        <f t="shared" si="3"/>
        <v>9.1199999999999976E-2</v>
      </c>
      <c r="P77" s="1">
        <f t="shared" si="4"/>
        <v>44.28</v>
      </c>
      <c r="Q77" s="1">
        <f t="shared" si="5"/>
        <v>44.28</v>
      </c>
    </row>
    <row r="78" spans="1:17" x14ac:dyDescent="0.25">
      <c r="A78" s="65">
        <v>42801</v>
      </c>
      <c r="B78" s="66">
        <v>0.66678240740740735</v>
      </c>
      <c r="C78" s="64">
        <v>480.16669999999999</v>
      </c>
      <c r="D78" s="64">
        <v>8.17</v>
      </c>
      <c r="E78" s="64">
        <v>46.116</v>
      </c>
      <c r="F78" s="64">
        <v>14.686999999999999</v>
      </c>
      <c r="G78" s="5">
        <v>-2.2999999999999998</v>
      </c>
      <c r="H78" s="64">
        <v>3.0289999999999999</v>
      </c>
      <c r="I78" s="64">
        <v>8.08</v>
      </c>
      <c r="J78" s="64">
        <v>9.82</v>
      </c>
      <c r="K78" s="64">
        <v>101.4585</v>
      </c>
      <c r="L78" s="64">
        <v>30.32</v>
      </c>
      <c r="O78" s="69">
        <f t="shared" si="3"/>
        <v>0.12864999999999999</v>
      </c>
      <c r="P78" s="1">
        <f t="shared" si="4"/>
        <v>44.286000000000001</v>
      </c>
      <c r="Q78" s="1">
        <f t="shared" si="5"/>
        <v>44.286000000000001</v>
      </c>
    </row>
    <row r="79" spans="1:17" x14ac:dyDescent="0.25">
      <c r="A79" s="65">
        <v>42801</v>
      </c>
      <c r="B79" s="66">
        <v>0.66689814814814818</v>
      </c>
      <c r="C79" s="64">
        <v>480.33330000000001</v>
      </c>
      <c r="D79" s="64">
        <v>8.17</v>
      </c>
      <c r="E79" s="64">
        <v>46.127000000000002</v>
      </c>
      <c r="F79" s="64">
        <v>14.686999999999999</v>
      </c>
      <c r="G79" s="5">
        <v>-3.1</v>
      </c>
      <c r="H79" s="64">
        <v>3.0289999999999999</v>
      </c>
      <c r="I79" s="64">
        <v>8.09</v>
      </c>
      <c r="J79" s="64">
        <v>9.84</v>
      </c>
      <c r="K79" s="64">
        <v>101.6481</v>
      </c>
      <c r="L79" s="64">
        <v>30.32</v>
      </c>
      <c r="O79" s="69">
        <f t="shared" si="3"/>
        <v>8.5849999999999982E-2</v>
      </c>
      <c r="P79" s="1">
        <f t="shared" si="4"/>
        <v>44.297000000000004</v>
      </c>
      <c r="Q79" s="1">
        <f t="shared" si="5"/>
        <v>44.297000000000004</v>
      </c>
    </row>
    <row r="80" spans="1:17" x14ac:dyDescent="0.25">
      <c r="A80" s="65">
        <v>42801</v>
      </c>
      <c r="B80" s="66">
        <v>0.66701388888888891</v>
      </c>
      <c r="C80" s="64">
        <v>480.5</v>
      </c>
      <c r="D80" s="64">
        <v>8.17</v>
      </c>
      <c r="E80" s="64">
        <v>46.116</v>
      </c>
      <c r="F80" s="64">
        <v>14.686999999999999</v>
      </c>
      <c r="G80" s="5">
        <v>-2.5</v>
      </c>
      <c r="H80" s="64">
        <v>3.0289999999999999</v>
      </c>
      <c r="I80" s="64">
        <v>8.09</v>
      </c>
      <c r="J80" s="64">
        <v>9.83</v>
      </c>
      <c r="K80" s="64">
        <v>101.5243</v>
      </c>
      <c r="L80" s="64">
        <v>30.31</v>
      </c>
      <c r="O80" s="69">
        <f t="shared" si="3"/>
        <v>0.11794999999999997</v>
      </c>
      <c r="P80" s="1">
        <f t="shared" si="4"/>
        <v>44.286000000000001</v>
      </c>
      <c r="Q80" s="1">
        <f t="shared" si="5"/>
        <v>44.286000000000001</v>
      </c>
    </row>
    <row r="81" spans="1:17" x14ac:dyDescent="0.25">
      <c r="A81" s="65">
        <v>42801</v>
      </c>
      <c r="B81" s="66">
        <v>0.66712962962962974</v>
      </c>
      <c r="C81" s="64">
        <v>480.66669999999999</v>
      </c>
      <c r="D81" s="64">
        <v>8.17</v>
      </c>
      <c r="E81" s="64">
        <v>46.098999999999997</v>
      </c>
      <c r="F81" s="64">
        <v>14.686999999999999</v>
      </c>
      <c r="G81" s="5">
        <v>-2.6</v>
      </c>
      <c r="H81" s="64">
        <v>3.0289999999999999</v>
      </c>
      <c r="I81" s="64">
        <v>8.08</v>
      </c>
      <c r="J81" s="64">
        <v>9.82</v>
      </c>
      <c r="K81" s="64">
        <v>101.4432</v>
      </c>
      <c r="L81" s="64">
        <v>30.31</v>
      </c>
      <c r="O81" s="69">
        <f t="shared" si="3"/>
        <v>0.11259999999999998</v>
      </c>
      <c r="P81" s="1">
        <f t="shared" si="4"/>
        <v>44.268999999999998</v>
      </c>
      <c r="Q81" s="1">
        <f t="shared" si="5"/>
        <v>44.268999999999998</v>
      </c>
    </row>
    <row r="82" spans="1:17" x14ac:dyDescent="0.25">
      <c r="A82" s="65">
        <v>42801</v>
      </c>
      <c r="B82" s="66">
        <v>0.66724537037037035</v>
      </c>
      <c r="C82" s="64">
        <v>480.83330000000001</v>
      </c>
      <c r="D82" s="64">
        <v>8.17</v>
      </c>
      <c r="E82" s="64">
        <v>46.104999999999997</v>
      </c>
      <c r="F82" s="64">
        <v>14.686999999999999</v>
      </c>
      <c r="G82" s="5">
        <v>-2.6</v>
      </c>
      <c r="H82" s="64">
        <v>3.0289999999999999</v>
      </c>
      <c r="I82" s="64">
        <v>8.09</v>
      </c>
      <c r="J82" s="64">
        <v>9.83</v>
      </c>
      <c r="K82" s="64">
        <v>101.5681</v>
      </c>
      <c r="L82" s="64">
        <v>30.31</v>
      </c>
      <c r="O82" s="69">
        <f t="shared" si="3"/>
        <v>0.11259999999999998</v>
      </c>
      <c r="P82" s="1">
        <f t="shared" si="4"/>
        <v>44.274999999999999</v>
      </c>
      <c r="Q82" s="1">
        <f t="shared" si="5"/>
        <v>44.274999999999999</v>
      </c>
    </row>
    <row r="83" spans="1:17" x14ac:dyDescent="0.25">
      <c r="A83" s="65">
        <v>42801</v>
      </c>
      <c r="B83" s="66">
        <v>0.66736111111111107</v>
      </c>
      <c r="C83" s="64">
        <v>481</v>
      </c>
      <c r="D83" s="64">
        <v>8.17</v>
      </c>
      <c r="E83" s="64">
        <v>46.094000000000001</v>
      </c>
      <c r="F83" s="64">
        <v>14.686999999999999</v>
      </c>
      <c r="G83" s="5">
        <v>-3</v>
      </c>
      <c r="H83" s="64">
        <v>3.0289999999999999</v>
      </c>
      <c r="I83" s="64">
        <v>8.08</v>
      </c>
      <c r="J83" s="64">
        <v>9.83</v>
      </c>
      <c r="K83" s="64">
        <v>101.5471</v>
      </c>
      <c r="L83" s="64">
        <v>30.31</v>
      </c>
      <c r="O83" s="69">
        <f t="shared" si="3"/>
        <v>9.1199999999999976E-2</v>
      </c>
      <c r="P83" s="1">
        <f t="shared" si="4"/>
        <v>44.264000000000003</v>
      </c>
      <c r="Q83" s="1">
        <f t="shared" si="5"/>
        <v>44.264000000000003</v>
      </c>
    </row>
    <row r="84" spans="1:17" x14ac:dyDescent="0.25">
      <c r="A84" s="65">
        <v>42801</v>
      </c>
      <c r="B84" s="66">
        <v>0.6674768518518519</v>
      </c>
      <c r="C84" s="64">
        <v>481.16669999999999</v>
      </c>
      <c r="D84" s="64">
        <v>8.17</v>
      </c>
      <c r="E84" s="64">
        <v>46.082999999999998</v>
      </c>
      <c r="F84" s="64">
        <v>14.686999999999999</v>
      </c>
      <c r="G84" s="5">
        <v>-2.2000000000000002</v>
      </c>
      <c r="H84" s="64">
        <v>3.0579999999999998</v>
      </c>
      <c r="I84" s="64">
        <v>8.09</v>
      </c>
      <c r="J84" s="64">
        <v>9.84</v>
      </c>
      <c r="K84" s="64">
        <v>101.67189999999999</v>
      </c>
      <c r="L84" s="64">
        <v>30.31</v>
      </c>
      <c r="O84" s="69">
        <f t="shared" si="3"/>
        <v>0.13399999999999995</v>
      </c>
      <c r="P84" s="1">
        <f t="shared" si="4"/>
        <v>44.253</v>
      </c>
      <c r="Q84" s="1">
        <f t="shared" si="5"/>
        <v>44.253</v>
      </c>
    </row>
    <row r="85" spans="1:17" x14ac:dyDescent="0.25">
      <c r="A85" s="65">
        <v>42801</v>
      </c>
      <c r="B85" s="66">
        <v>0.66759259259259263</v>
      </c>
      <c r="C85" s="64">
        <v>481.33330000000001</v>
      </c>
      <c r="D85" s="64">
        <v>8.16</v>
      </c>
      <c r="E85" s="64">
        <v>46.061</v>
      </c>
      <c r="F85" s="64">
        <v>14.686999999999999</v>
      </c>
      <c r="G85" s="5">
        <v>-2.8</v>
      </c>
      <c r="H85" s="64">
        <v>3</v>
      </c>
      <c r="I85" s="64">
        <v>8.09</v>
      </c>
      <c r="J85" s="64">
        <v>9.83</v>
      </c>
      <c r="K85" s="64">
        <v>101.4832</v>
      </c>
      <c r="L85" s="64">
        <v>30.32</v>
      </c>
      <c r="O85" s="69">
        <f t="shared" si="3"/>
        <v>0.10189999999999999</v>
      </c>
      <c r="P85" s="1">
        <f t="shared" si="4"/>
        <v>44.231000000000002</v>
      </c>
      <c r="Q85" s="1">
        <f t="shared" si="5"/>
        <v>44.231000000000002</v>
      </c>
    </row>
    <row r="86" spans="1:17" x14ac:dyDescent="0.25">
      <c r="A86" s="65">
        <v>42801</v>
      </c>
      <c r="B86" s="66">
        <v>0.66770833333333324</v>
      </c>
      <c r="C86" s="64">
        <v>481.5</v>
      </c>
      <c r="D86" s="64">
        <v>8.17</v>
      </c>
      <c r="E86" s="64">
        <v>46.344999999999999</v>
      </c>
      <c r="F86" s="64">
        <v>14.686999999999999</v>
      </c>
      <c r="G86" s="5">
        <v>-3</v>
      </c>
      <c r="H86" s="64">
        <v>3.0579999999999998</v>
      </c>
      <c r="I86" s="64">
        <v>8.09</v>
      </c>
      <c r="J86" s="64">
        <v>9.83</v>
      </c>
      <c r="K86" s="64">
        <v>101.5412</v>
      </c>
      <c r="L86" s="64">
        <v>30.31</v>
      </c>
      <c r="O86" s="69">
        <f t="shared" si="3"/>
        <v>9.1199999999999976E-2</v>
      </c>
      <c r="P86" s="1">
        <f t="shared" si="4"/>
        <v>44.515000000000001</v>
      </c>
      <c r="Q86" s="1">
        <f t="shared" si="5"/>
        <v>44.515000000000001</v>
      </c>
    </row>
    <row r="87" spans="1:17" x14ac:dyDescent="0.25">
      <c r="A87" s="65">
        <v>42801</v>
      </c>
      <c r="B87" s="66">
        <v>0.66782407407407407</v>
      </c>
      <c r="C87" s="64">
        <v>481.66669999999999</v>
      </c>
      <c r="D87" s="64">
        <v>8.17</v>
      </c>
      <c r="E87" s="64">
        <v>40.39</v>
      </c>
      <c r="F87" s="64">
        <v>14.686999999999999</v>
      </c>
      <c r="G87" s="5">
        <v>-2.9</v>
      </c>
      <c r="H87" s="64">
        <v>3.0289999999999999</v>
      </c>
      <c r="I87" s="64">
        <v>8.08</v>
      </c>
      <c r="J87" s="64">
        <v>9.83</v>
      </c>
      <c r="K87" s="64">
        <v>101.511</v>
      </c>
      <c r="L87" s="64">
        <v>30.3</v>
      </c>
      <c r="O87" s="69">
        <f t="shared" si="3"/>
        <v>9.6549999999999997E-2</v>
      </c>
      <c r="P87" s="1">
        <f t="shared" si="4"/>
        <v>38.56</v>
      </c>
      <c r="Q87" s="1">
        <f t="shared" si="5"/>
        <v>38.56</v>
      </c>
    </row>
    <row r="88" spans="1:17" x14ac:dyDescent="0.25">
      <c r="A88" s="65">
        <v>42801</v>
      </c>
      <c r="B88" s="66">
        <v>0.66793981481481479</v>
      </c>
      <c r="C88" s="64">
        <v>481.83330000000001</v>
      </c>
      <c r="D88" s="64">
        <v>8.17</v>
      </c>
      <c r="E88" s="64">
        <v>32.865000000000002</v>
      </c>
      <c r="F88" s="64">
        <v>14.686999999999999</v>
      </c>
      <c r="G88" s="5">
        <v>-4.0999999999999996</v>
      </c>
      <c r="H88" s="64">
        <v>3.0579999999999998</v>
      </c>
      <c r="I88" s="64">
        <v>8.09</v>
      </c>
      <c r="J88" s="64">
        <v>9.86</v>
      </c>
      <c r="K88" s="64">
        <v>101.78489999999999</v>
      </c>
      <c r="L88" s="64">
        <v>30.26</v>
      </c>
      <c r="O88" s="69">
        <f t="shared" si="3"/>
        <v>3.234999999999999E-2</v>
      </c>
      <c r="P88" s="1">
        <f t="shared" si="4"/>
        <v>31.035000000000004</v>
      </c>
      <c r="Q88" s="1">
        <f t="shared" si="5"/>
        <v>31.035000000000004</v>
      </c>
    </row>
    <row r="89" spans="1:17" x14ac:dyDescent="0.25">
      <c r="A89" s="65">
        <v>42801</v>
      </c>
      <c r="B89" s="66">
        <v>0.66805555555555562</v>
      </c>
      <c r="C89" s="64">
        <v>482</v>
      </c>
      <c r="D89" s="64">
        <v>8.15</v>
      </c>
      <c r="E89" s="64">
        <v>25.16</v>
      </c>
      <c r="F89" s="64">
        <v>14.686999999999999</v>
      </c>
      <c r="G89" s="5">
        <v>-3.7</v>
      </c>
      <c r="H89" s="64">
        <v>3</v>
      </c>
      <c r="I89" s="64">
        <v>8.1</v>
      </c>
      <c r="J89" s="64">
        <v>10</v>
      </c>
      <c r="K89" s="64">
        <v>103.2266</v>
      </c>
      <c r="L89" s="64">
        <v>30.26</v>
      </c>
      <c r="O89" s="69">
        <f t="shared" si="3"/>
        <v>5.3749999999999964E-2</v>
      </c>
      <c r="P89" s="1">
        <f t="shared" si="4"/>
        <v>23.33</v>
      </c>
      <c r="Q89" s="1">
        <f t="shared" si="5"/>
        <v>23.33</v>
      </c>
    </row>
    <row r="90" spans="1:17" x14ac:dyDescent="0.25">
      <c r="A90" s="65">
        <v>42801</v>
      </c>
      <c r="B90" s="66">
        <v>0.66817129629629635</v>
      </c>
      <c r="C90" s="64">
        <v>482.16669999999999</v>
      </c>
      <c r="D90" s="64">
        <v>8.17</v>
      </c>
      <c r="E90" s="64">
        <v>23.213000000000001</v>
      </c>
      <c r="F90" s="64">
        <v>14.686999999999999</v>
      </c>
      <c r="G90" s="5">
        <v>-4</v>
      </c>
      <c r="H90" s="64">
        <v>3.0289999999999999</v>
      </c>
      <c r="I90" s="64">
        <v>8.09</v>
      </c>
      <c r="J90" s="64">
        <v>10</v>
      </c>
      <c r="K90" s="64">
        <v>103.2079</v>
      </c>
      <c r="L90" s="64">
        <v>30.26</v>
      </c>
      <c r="O90" s="69">
        <f t="shared" si="3"/>
        <v>3.7699999999999984E-2</v>
      </c>
      <c r="P90" s="1">
        <f t="shared" si="4"/>
        <v>21.383000000000003</v>
      </c>
      <c r="Q90" s="1">
        <f t="shared" si="5"/>
        <v>21.383000000000003</v>
      </c>
    </row>
    <row r="91" spans="1:17" x14ac:dyDescent="0.25">
      <c r="A91" s="65">
        <v>42801</v>
      </c>
      <c r="B91" s="66">
        <v>0.66828703703703696</v>
      </c>
      <c r="C91" s="64">
        <v>482.33330000000001</v>
      </c>
      <c r="D91" s="64">
        <v>8.17</v>
      </c>
      <c r="E91" s="64">
        <v>23.408999999999999</v>
      </c>
      <c r="F91" s="64">
        <v>14.686999999999999</v>
      </c>
      <c r="G91" s="5">
        <v>-3.1</v>
      </c>
      <c r="H91" s="64">
        <v>3.0289999999999999</v>
      </c>
      <c r="I91" s="64">
        <v>8.09</v>
      </c>
      <c r="J91" s="64">
        <v>9.99</v>
      </c>
      <c r="K91" s="64">
        <v>103.15349999999999</v>
      </c>
      <c r="L91" s="64">
        <v>30.25</v>
      </c>
      <c r="O91" s="69">
        <f t="shared" si="3"/>
        <v>8.5849999999999982E-2</v>
      </c>
      <c r="P91" s="1">
        <f t="shared" si="4"/>
        <v>21.579000000000001</v>
      </c>
      <c r="Q91" s="1">
        <f t="shared" si="5"/>
        <v>21.579000000000001</v>
      </c>
    </row>
    <row r="92" spans="1:17" x14ac:dyDescent="0.25">
      <c r="A92" s="65">
        <v>42801</v>
      </c>
      <c r="B92" s="66">
        <v>0.66840277777777779</v>
      </c>
      <c r="C92" s="64">
        <v>482.5</v>
      </c>
      <c r="D92" s="64">
        <v>8.16</v>
      </c>
      <c r="E92" s="64">
        <v>23.524000000000001</v>
      </c>
      <c r="F92" s="64">
        <v>14.686999999999999</v>
      </c>
      <c r="G92" s="5">
        <v>-3.6</v>
      </c>
      <c r="H92" s="64">
        <v>3.0289999999999999</v>
      </c>
      <c r="I92" s="64">
        <v>8.09</v>
      </c>
      <c r="J92" s="64">
        <v>9.99</v>
      </c>
      <c r="K92" s="64">
        <v>103.1178</v>
      </c>
      <c r="L92" s="64">
        <v>30.26</v>
      </c>
      <c r="O92" s="69">
        <f t="shared" si="3"/>
        <v>5.9099999999999986E-2</v>
      </c>
      <c r="P92" s="1">
        <f t="shared" si="4"/>
        <v>21.694000000000003</v>
      </c>
      <c r="Q92" s="1">
        <f t="shared" si="5"/>
        <v>21.694000000000003</v>
      </c>
    </row>
    <row r="93" spans="1:17" x14ac:dyDescent="0.25">
      <c r="A93" s="65">
        <v>42801</v>
      </c>
      <c r="B93" s="66">
        <v>0.66851851851851851</v>
      </c>
      <c r="C93" s="64">
        <v>482.66669999999999</v>
      </c>
      <c r="D93" s="64">
        <v>8.16</v>
      </c>
      <c r="E93" s="64">
        <v>23.436</v>
      </c>
      <c r="F93" s="64">
        <v>14.686999999999999</v>
      </c>
      <c r="G93" s="5">
        <v>-4</v>
      </c>
      <c r="H93" s="64">
        <v>3.0579999999999998</v>
      </c>
      <c r="I93" s="64">
        <v>8.09</v>
      </c>
      <c r="J93" s="64">
        <v>9.98</v>
      </c>
      <c r="K93" s="64">
        <v>103.0692</v>
      </c>
      <c r="L93" s="64">
        <v>30.26</v>
      </c>
      <c r="O93" s="69">
        <f t="shared" si="3"/>
        <v>3.7699999999999984E-2</v>
      </c>
      <c r="P93" s="1">
        <f t="shared" si="4"/>
        <v>21.606000000000002</v>
      </c>
      <c r="Q93" s="1">
        <f t="shared" si="5"/>
        <v>21.606000000000002</v>
      </c>
    </row>
    <row r="94" spans="1:17" x14ac:dyDescent="0.25">
      <c r="A94" s="65">
        <v>42801</v>
      </c>
      <c r="B94" s="66">
        <v>0.66863425925925923</v>
      </c>
      <c r="C94" s="64">
        <v>482.83330000000001</v>
      </c>
      <c r="D94" s="64">
        <v>8.17</v>
      </c>
      <c r="E94" s="64">
        <v>23.338000000000001</v>
      </c>
      <c r="F94" s="64">
        <v>14.686999999999999</v>
      </c>
      <c r="G94" s="5">
        <v>-3.4</v>
      </c>
      <c r="H94" s="64">
        <v>3.0289999999999999</v>
      </c>
      <c r="I94" s="64">
        <v>8.09</v>
      </c>
      <c r="J94" s="64">
        <v>9.99</v>
      </c>
      <c r="K94" s="64">
        <v>103.14660000000001</v>
      </c>
      <c r="L94" s="64">
        <v>30.26</v>
      </c>
      <c r="O94" s="69">
        <f t="shared" si="3"/>
        <v>6.9800000000000001E-2</v>
      </c>
      <c r="P94" s="1">
        <f t="shared" si="4"/>
        <v>21.508000000000003</v>
      </c>
      <c r="Q94" s="1">
        <f t="shared" si="5"/>
        <v>21.508000000000003</v>
      </c>
    </row>
    <row r="95" spans="1:17" x14ac:dyDescent="0.25">
      <c r="A95" s="65">
        <v>42801</v>
      </c>
      <c r="B95" s="66">
        <v>0.66875000000000007</v>
      </c>
      <c r="C95" s="64">
        <v>483</v>
      </c>
      <c r="D95" s="64">
        <v>8.17</v>
      </c>
      <c r="E95" s="64">
        <v>23.457999999999998</v>
      </c>
      <c r="F95" s="64">
        <v>14.686999999999999</v>
      </c>
      <c r="G95" s="5">
        <v>-4.0999999999999996</v>
      </c>
      <c r="H95" s="64">
        <v>3.0289999999999999</v>
      </c>
      <c r="I95" s="64">
        <v>8.09</v>
      </c>
      <c r="J95" s="64">
        <v>9.98</v>
      </c>
      <c r="K95" s="64">
        <v>103.0996</v>
      </c>
      <c r="L95" s="64">
        <v>30.26</v>
      </c>
      <c r="O95" s="69">
        <f t="shared" si="3"/>
        <v>3.234999999999999E-2</v>
      </c>
      <c r="P95" s="1">
        <f t="shared" si="4"/>
        <v>21.628</v>
      </c>
      <c r="Q95" s="1">
        <f t="shared" si="5"/>
        <v>21.628</v>
      </c>
    </row>
    <row r="96" spans="1:17" x14ac:dyDescent="0.25">
      <c r="A96" s="65">
        <v>42801</v>
      </c>
      <c r="B96" s="66">
        <v>0.66886574074074068</v>
      </c>
      <c r="C96" s="64">
        <v>483.16669999999999</v>
      </c>
      <c r="D96" s="64">
        <v>8.18</v>
      </c>
      <c r="E96" s="64">
        <v>23.402999999999999</v>
      </c>
      <c r="F96" s="64">
        <v>14.686999999999999</v>
      </c>
      <c r="G96" s="5">
        <v>-3.9</v>
      </c>
      <c r="H96" s="64">
        <v>3</v>
      </c>
      <c r="I96" s="64">
        <v>8.09</v>
      </c>
      <c r="J96" s="64">
        <v>9.98</v>
      </c>
      <c r="K96" s="64">
        <v>103.021</v>
      </c>
      <c r="L96" s="64">
        <v>30.26</v>
      </c>
      <c r="O96" s="69">
        <f t="shared" si="3"/>
        <v>4.3049999999999977E-2</v>
      </c>
      <c r="P96" s="1">
        <f t="shared" si="4"/>
        <v>21.573</v>
      </c>
      <c r="Q96" s="1">
        <f t="shared" si="5"/>
        <v>21.573</v>
      </c>
    </row>
    <row r="97" spans="1:17" x14ac:dyDescent="0.25">
      <c r="A97" s="65">
        <v>42801</v>
      </c>
      <c r="B97" s="66">
        <v>0.66898148148148151</v>
      </c>
      <c r="C97" s="64">
        <v>483.33330000000001</v>
      </c>
      <c r="D97" s="64">
        <v>8.17</v>
      </c>
      <c r="E97" s="64">
        <v>23.402999999999999</v>
      </c>
      <c r="F97" s="64">
        <v>14.686999999999999</v>
      </c>
      <c r="G97" s="5">
        <v>-3.8</v>
      </c>
      <c r="H97" s="64">
        <v>3.0289999999999999</v>
      </c>
      <c r="I97" s="64">
        <v>8.09</v>
      </c>
      <c r="J97" s="64">
        <v>9.9700000000000006</v>
      </c>
      <c r="K97" s="64">
        <v>102.95050000000001</v>
      </c>
      <c r="L97" s="64">
        <v>30.25</v>
      </c>
      <c r="O97" s="69">
        <f t="shared" si="3"/>
        <v>4.8399999999999999E-2</v>
      </c>
      <c r="P97" s="1">
        <f t="shared" si="4"/>
        <v>21.573</v>
      </c>
      <c r="Q97" s="1">
        <f t="shared" si="5"/>
        <v>21.573</v>
      </c>
    </row>
    <row r="98" spans="1:17" x14ac:dyDescent="0.25">
      <c r="A98" s="65">
        <v>42801</v>
      </c>
      <c r="B98" s="66">
        <v>0.66909722222222223</v>
      </c>
      <c r="C98" s="64">
        <v>483.5</v>
      </c>
      <c r="D98" s="64">
        <v>8.17</v>
      </c>
      <c r="E98" s="64">
        <v>23.387</v>
      </c>
      <c r="F98" s="64">
        <v>14.686999999999999</v>
      </c>
      <c r="G98" s="5">
        <v>-3.9</v>
      </c>
      <c r="H98" s="64">
        <v>3.0289999999999999</v>
      </c>
      <c r="I98" s="64">
        <v>8.09</v>
      </c>
      <c r="J98" s="64">
        <v>9.9700000000000006</v>
      </c>
      <c r="K98" s="64">
        <v>102.8985</v>
      </c>
      <c r="L98" s="64">
        <v>30.26</v>
      </c>
      <c r="O98" s="69">
        <f t="shared" si="3"/>
        <v>4.3049999999999977E-2</v>
      </c>
      <c r="P98" s="1">
        <f t="shared" si="4"/>
        <v>21.557000000000002</v>
      </c>
      <c r="Q98" s="1">
        <f t="shared" si="5"/>
        <v>21.557000000000002</v>
      </c>
    </row>
    <row r="99" spans="1:17" x14ac:dyDescent="0.25">
      <c r="A99" s="65">
        <v>42801</v>
      </c>
      <c r="B99" s="66">
        <v>0.66921296296296295</v>
      </c>
      <c r="C99" s="64">
        <v>483.66669999999999</v>
      </c>
      <c r="D99" s="64">
        <v>8.17</v>
      </c>
      <c r="E99" s="64">
        <v>23.271999999999998</v>
      </c>
      <c r="F99" s="64">
        <v>14.686999999999999</v>
      </c>
      <c r="G99" s="5">
        <v>-3.7</v>
      </c>
      <c r="H99" s="64">
        <v>3.0579999999999998</v>
      </c>
      <c r="I99" s="64">
        <v>8.09</v>
      </c>
      <c r="J99" s="64">
        <v>9.98</v>
      </c>
      <c r="K99" s="64">
        <v>103.048</v>
      </c>
      <c r="L99" s="64">
        <v>30.25</v>
      </c>
      <c r="O99" s="69">
        <f t="shared" si="3"/>
        <v>5.3749999999999964E-2</v>
      </c>
      <c r="P99" s="1">
        <f t="shared" si="4"/>
        <v>21.442</v>
      </c>
      <c r="Q99" s="1">
        <f t="shared" si="5"/>
        <v>21.442</v>
      </c>
    </row>
    <row r="100" spans="1:17" x14ac:dyDescent="0.25">
      <c r="A100" s="65">
        <v>42801</v>
      </c>
      <c r="B100" s="66">
        <v>0.66932870370370379</v>
      </c>
      <c r="C100" s="64">
        <v>483.83330000000001</v>
      </c>
      <c r="D100" s="64">
        <v>8.17</v>
      </c>
      <c r="E100" s="64">
        <v>23.131</v>
      </c>
      <c r="F100" s="64">
        <v>14.686999999999999</v>
      </c>
      <c r="G100" s="5">
        <v>-3.8</v>
      </c>
      <c r="H100" s="64">
        <v>3.0289999999999999</v>
      </c>
      <c r="I100" s="64">
        <v>8.09</v>
      </c>
      <c r="J100" s="64">
        <v>9.9700000000000006</v>
      </c>
      <c r="K100" s="64">
        <v>102.9781</v>
      </c>
      <c r="L100" s="64">
        <v>30.25</v>
      </c>
      <c r="O100" s="69">
        <f t="shared" si="3"/>
        <v>4.8399999999999999E-2</v>
      </c>
      <c r="P100" s="1">
        <f t="shared" si="4"/>
        <v>21.301000000000002</v>
      </c>
      <c r="Q100" s="1">
        <f t="shared" si="5"/>
        <v>21.301000000000002</v>
      </c>
    </row>
    <row r="101" spans="1:17" x14ac:dyDescent="0.25">
      <c r="A101" s="65">
        <v>42801</v>
      </c>
      <c r="B101" s="66">
        <v>0.6694444444444444</v>
      </c>
      <c r="C101" s="64">
        <v>484</v>
      </c>
      <c r="D101" s="64">
        <v>8.17</v>
      </c>
      <c r="E101" s="64">
        <v>23.087</v>
      </c>
      <c r="F101" s="64">
        <v>14.686999999999999</v>
      </c>
      <c r="G101" s="5">
        <v>-3.7</v>
      </c>
      <c r="H101" s="64">
        <v>3.0289999999999999</v>
      </c>
      <c r="I101" s="64">
        <v>8.09</v>
      </c>
      <c r="J101" s="64">
        <v>9.9700000000000006</v>
      </c>
      <c r="K101" s="64">
        <v>102.9781</v>
      </c>
      <c r="L101" s="64">
        <v>30.26</v>
      </c>
      <c r="O101" s="69">
        <f t="shared" si="3"/>
        <v>5.3749999999999964E-2</v>
      </c>
      <c r="P101" s="1">
        <f t="shared" si="4"/>
        <v>21.256999999999998</v>
      </c>
      <c r="Q101" s="1">
        <f t="shared" si="5"/>
        <v>21.256999999999998</v>
      </c>
    </row>
    <row r="102" spans="1:17" x14ac:dyDescent="0.25">
      <c r="A102" s="65">
        <v>42801</v>
      </c>
      <c r="B102" s="66">
        <v>0.66956018518518512</v>
      </c>
      <c r="C102" s="64">
        <v>484.16669999999999</v>
      </c>
      <c r="D102" s="64">
        <v>8.18</v>
      </c>
      <c r="E102" s="64">
        <v>23.032</v>
      </c>
      <c r="F102" s="64">
        <v>14.686999999999999</v>
      </c>
      <c r="G102" s="5">
        <v>-3.8</v>
      </c>
      <c r="H102" s="64">
        <v>3.0289999999999999</v>
      </c>
      <c r="I102" s="64">
        <v>8.09</v>
      </c>
      <c r="J102" s="64">
        <v>9.98</v>
      </c>
      <c r="K102" s="64">
        <v>103.0779</v>
      </c>
      <c r="L102" s="64">
        <v>30.25</v>
      </c>
      <c r="O102" s="69">
        <f t="shared" si="3"/>
        <v>4.8399999999999999E-2</v>
      </c>
      <c r="P102" s="1">
        <f t="shared" si="4"/>
        <v>21.201999999999998</v>
      </c>
      <c r="Q102" s="1">
        <f t="shared" si="5"/>
        <v>21.201999999999998</v>
      </c>
    </row>
    <row r="103" spans="1:17" x14ac:dyDescent="0.25">
      <c r="A103" s="65">
        <v>42801</v>
      </c>
      <c r="B103" s="66">
        <v>0.66967592592592595</v>
      </c>
      <c r="C103" s="64">
        <v>484.33330000000001</v>
      </c>
      <c r="D103" s="64">
        <v>8.18</v>
      </c>
      <c r="E103" s="64">
        <v>23</v>
      </c>
      <c r="F103" s="64">
        <v>14.686999999999999</v>
      </c>
      <c r="G103" s="5">
        <v>-4.0999999999999996</v>
      </c>
      <c r="H103" s="64">
        <v>3.0289999999999999</v>
      </c>
      <c r="I103" s="64">
        <v>8.09</v>
      </c>
      <c r="J103" s="64">
        <v>9.98</v>
      </c>
      <c r="K103" s="64">
        <v>103.07089999999999</v>
      </c>
      <c r="L103" s="64">
        <v>30.25</v>
      </c>
      <c r="O103" s="69">
        <f t="shared" si="3"/>
        <v>3.234999999999999E-2</v>
      </c>
      <c r="P103" s="1">
        <f t="shared" si="4"/>
        <v>21.17</v>
      </c>
      <c r="Q103" s="1">
        <f t="shared" si="5"/>
        <v>21.17</v>
      </c>
    </row>
    <row r="104" spans="1:17" x14ac:dyDescent="0.25">
      <c r="A104" s="65">
        <v>42801</v>
      </c>
      <c r="B104" s="66">
        <v>0.66979166666666667</v>
      </c>
      <c r="C104" s="64">
        <v>484.5</v>
      </c>
      <c r="D104" s="64">
        <v>8.18</v>
      </c>
      <c r="E104" s="64">
        <v>22.994</v>
      </c>
      <c r="F104" s="64">
        <v>14.686999999999999</v>
      </c>
      <c r="G104" s="5">
        <v>-4.0999999999999996</v>
      </c>
      <c r="H104" s="64">
        <v>3.0289999999999999</v>
      </c>
      <c r="I104" s="64">
        <v>8.09</v>
      </c>
      <c r="J104" s="64">
        <v>9.98</v>
      </c>
      <c r="K104" s="64">
        <v>103.0402</v>
      </c>
      <c r="L104" s="64">
        <v>30.25</v>
      </c>
      <c r="O104" s="69">
        <f t="shared" si="3"/>
        <v>3.234999999999999E-2</v>
      </c>
      <c r="P104" s="1">
        <f t="shared" si="4"/>
        <v>21.164000000000001</v>
      </c>
      <c r="Q104" s="1">
        <f t="shared" si="5"/>
        <v>21.164000000000001</v>
      </c>
    </row>
    <row r="105" spans="1:17" x14ac:dyDescent="0.25">
      <c r="A105" s="65">
        <v>42801</v>
      </c>
      <c r="B105" s="66">
        <v>0.66990740740740751</v>
      </c>
      <c r="C105" s="64">
        <v>484.66669999999999</v>
      </c>
      <c r="D105" s="64">
        <v>8.19</v>
      </c>
      <c r="E105" s="64">
        <v>23.021000000000001</v>
      </c>
      <c r="F105" s="64">
        <v>14.686999999999999</v>
      </c>
      <c r="G105" s="5">
        <v>-4.0999999999999996</v>
      </c>
      <c r="H105" s="64">
        <v>3.0289999999999999</v>
      </c>
      <c r="I105" s="64">
        <v>8.1</v>
      </c>
      <c r="J105" s="64">
        <v>9.99</v>
      </c>
      <c r="K105" s="64">
        <v>103.1979</v>
      </c>
      <c r="L105" s="64">
        <v>30.24</v>
      </c>
      <c r="O105" s="69">
        <f t="shared" si="3"/>
        <v>3.234999999999999E-2</v>
      </c>
      <c r="P105" s="1">
        <f t="shared" si="4"/>
        <v>21.191000000000003</v>
      </c>
      <c r="Q105" s="1">
        <f t="shared" si="5"/>
        <v>21.191000000000003</v>
      </c>
    </row>
    <row r="106" spans="1:17" x14ac:dyDescent="0.25">
      <c r="A106" s="65">
        <v>42801</v>
      </c>
      <c r="B106" s="66">
        <v>0.67002314814814812</v>
      </c>
      <c r="C106" s="64">
        <v>484.83330000000001</v>
      </c>
      <c r="D106" s="64">
        <v>8.18</v>
      </c>
      <c r="E106" s="64">
        <v>23.163</v>
      </c>
      <c r="F106" s="64">
        <v>14.686999999999999</v>
      </c>
      <c r="G106" s="5">
        <v>-3.9</v>
      </c>
      <c r="H106" s="64">
        <v>3</v>
      </c>
      <c r="I106" s="64">
        <v>8.1</v>
      </c>
      <c r="J106" s="64">
        <v>9.99</v>
      </c>
      <c r="K106" s="64">
        <v>103.16200000000001</v>
      </c>
      <c r="L106" s="64">
        <v>30.25</v>
      </c>
      <c r="O106" s="69">
        <f t="shared" si="3"/>
        <v>4.3049999999999977E-2</v>
      </c>
      <c r="P106" s="1">
        <f t="shared" si="4"/>
        <v>21.332999999999998</v>
      </c>
      <c r="Q106" s="1">
        <f t="shared" si="5"/>
        <v>21.332999999999998</v>
      </c>
    </row>
    <row r="107" spans="1:17" x14ac:dyDescent="0.25">
      <c r="A107" s="65">
        <v>42801</v>
      </c>
      <c r="B107" s="66">
        <v>0.67013888888888884</v>
      </c>
      <c r="C107" s="64">
        <v>485</v>
      </c>
      <c r="D107" s="64">
        <v>8.18</v>
      </c>
      <c r="E107" s="64">
        <v>23.251000000000001</v>
      </c>
      <c r="F107" s="64">
        <v>14.686999999999999</v>
      </c>
      <c r="G107" s="5">
        <v>-4</v>
      </c>
      <c r="H107" s="64">
        <v>3.0289999999999999</v>
      </c>
      <c r="I107" s="64">
        <v>8.1</v>
      </c>
      <c r="J107" s="64">
        <v>9.99</v>
      </c>
      <c r="K107" s="64">
        <v>103.15219999999999</v>
      </c>
      <c r="L107" s="64">
        <v>30.25</v>
      </c>
      <c r="O107" s="69">
        <f t="shared" si="3"/>
        <v>3.7699999999999984E-2</v>
      </c>
      <c r="P107" s="1">
        <f t="shared" si="4"/>
        <v>21.420999999999999</v>
      </c>
      <c r="Q107" s="1">
        <f t="shared" si="5"/>
        <v>21.420999999999999</v>
      </c>
    </row>
    <row r="108" spans="1:17" x14ac:dyDescent="0.25">
      <c r="A108" s="65">
        <v>42801</v>
      </c>
      <c r="B108" s="66">
        <v>0.67025462962962967</v>
      </c>
      <c r="C108" s="64">
        <v>485.16669999999999</v>
      </c>
      <c r="D108" s="64">
        <v>8.18</v>
      </c>
      <c r="E108" s="64">
        <v>23.381</v>
      </c>
      <c r="F108" s="64">
        <v>14.686999999999999</v>
      </c>
      <c r="G108" s="5">
        <v>-3.7</v>
      </c>
      <c r="H108" s="64">
        <v>3</v>
      </c>
      <c r="I108" s="64">
        <v>8.1</v>
      </c>
      <c r="J108" s="64">
        <v>9.98</v>
      </c>
      <c r="K108" s="64">
        <v>103.0562</v>
      </c>
      <c r="L108" s="64">
        <v>30.25</v>
      </c>
      <c r="O108" s="69">
        <f t="shared" si="3"/>
        <v>5.3749999999999964E-2</v>
      </c>
      <c r="P108" s="1">
        <f t="shared" si="4"/>
        <v>21.551000000000002</v>
      </c>
      <c r="Q108" s="1">
        <f t="shared" si="5"/>
        <v>21.551000000000002</v>
      </c>
    </row>
    <row r="109" spans="1:17" x14ac:dyDescent="0.25">
      <c r="A109" s="65">
        <v>42801</v>
      </c>
      <c r="B109" s="66">
        <v>0.67037037037037039</v>
      </c>
      <c r="C109" s="64">
        <v>485.33330000000001</v>
      </c>
      <c r="D109" s="64">
        <v>8.18</v>
      </c>
      <c r="E109" s="64">
        <v>23.463000000000001</v>
      </c>
      <c r="F109" s="64">
        <v>14.686999999999999</v>
      </c>
      <c r="G109" s="5">
        <v>-4</v>
      </c>
      <c r="H109" s="64">
        <v>3.0289999999999999</v>
      </c>
      <c r="I109" s="64">
        <v>8.1</v>
      </c>
      <c r="J109" s="64">
        <v>9.99</v>
      </c>
      <c r="K109" s="64">
        <v>103.1735</v>
      </c>
      <c r="L109" s="64">
        <v>30.25</v>
      </c>
      <c r="O109" s="69">
        <f t="shared" si="3"/>
        <v>3.7699999999999984E-2</v>
      </c>
      <c r="P109" s="1">
        <f t="shared" si="4"/>
        <v>21.633000000000003</v>
      </c>
      <c r="Q109" s="1">
        <f t="shared" si="5"/>
        <v>21.633000000000003</v>
      </c>
    </row>
    <row r="110" spans="1:17" x14ac:dyDescent="0.25">
      <c r="A110" s="65">
        <v>42801</v>
      </c>
      <c r="B110" s="66">
        <v>0.67048611111111101</v>
      </c>
      <c r="C110" s="64">
        <v>485.5</v>
      </c>
      <c r="D110" s="64">
        <v>8.18</v>
      </c>
      <c r="E110" s="64">
        <v>23.457999999999998</v>
      </c>
      <c r="F110" s="64">
        <v>14.686999999999999</v>
      </c>
      <c r="G110" s="5">
        <v>-4.3</v>
      </c>
      <c r="H110" s="64">
        <v>3.0289999999999999</v>
      </c>
      <c r="I110" s="64">
        <v>8.1</v>
      </c>
      <c r="J110" s="64">
        <v>9.99</v>
      </c>
      <c r="K110" s="64">
        <v>103.2017</v>
      </c>
      <c r="L110" s="64">
        <v>30.24</v>
      </c>
      <c r="O110" s="69">
        <f t="shared" si="3"/>
        <v>2.1650000000000003E-2</v>
      </c>
      <c r="P110" s="1">
        <f t="shared" si="4"/>
        <v>21.628</v>
      </c>
      <c r="Q110" s="1">
        <f t="shared" si="5"/>
        <v>21.628</v>
      </c>
    </row>
    <row r="111" spans="1:17" x14ac:dyDescent="0.25">
      <c r="A111" s="65">
        <v>42801</v>
      </c>
      <c r="B111" s="66">
        <v>0.67060185185185184</v>
      </c>
      <c r="C111" s="64">
        <v>485.66669999999999</v>
      </c>
      <c r="D111" s="64">
        <v>8.19</v>
      </c>
      <c r="E111" s="64">
        <v>23.353999999999999</v>
      </c>
      <c r="F111" s="64">
        <v>14.686999999999999</v>
      </c>
      <c r="G111" s="5">
        <v>-4.0999999999999996</v>
      </c>
      <c r="H111" s="64">
        <v>3.0289999999999999</v>
      </c>
      <c r="I111" s="64">
        <v>8.1</v>
      </c>
      <c r="J111" s="64">
        <v>10.01</v>
      </c>
      <c r="K111" s="64">
        <v>103.3449</v>
      </c>
      <c r="L111" s="64">
        <v>30.24</v>
      </c>
      <c r="O111" s="69">
        <f t="shared" si="3"/>
        <v>3.234999999999999E-2</v>
      </c>
      <c r="P111" s="1">
        <f t="shared" si="4"/>
        <v>21.524000000000001</v>
      </c>
      <c r="Q111" s="1">
        <f t="shared" si="5"/>
        <v>21.524000000000001</v>
      </c>
    </row>
    <row r="112" spans="1:17" x14ac:dyDescent="0.25">
      <c r="A112" s="65">
        <v>42801</v>
      </c>
      <c r="B112" s="66">
        <v>0.67071759259259256</v>
      </c>
      <c r="C112" s="64">
        <v>485.83330000000001</v>
      </c>
      <c r="D112" s="64">
        <v>8.18</v>
      </c>
      <c r="E112" s="64">
        <v>23.349</v>
      </c>
      <c r="F112" s="64">
        <v>14.686999999999999</v>
      </c>
      <c r="G112" s="5">
        <v>-4.0999999999999996</v>
      </c>
      <c r="H112" s="64">
        <v>3.0579999999999998</v>
      </c>
      <c r="I112" s="64">
        <v>8.1</v>
      </c>
      <c r="J112" s="64">
        <v>10.01</v>
      </c>
      <c r="K112" s="64">
        <v>103.35080000000001</v>
      </c>
      <c r="L112" s="64">
        <v>30.24</v>
      </c>
      <c r="O112" s="69">
        <f t="shared" si="3"/>
        <v>3.234999999999999E-2</v>
      </c>
      <c r="P112" s="1">
        <f t="shared" si="4"/>
        <v>21.518999999999998</v>
      </c>
      <c r="Q112" s="1">
        <f t="shared" si="5"/>
        <v>21.518999999999998</v>
      </c>
    </row>
    <row r="113" spans="1:17" x14ac:dyDescent="0.25">
      <c r="A113" s="65">
        <v>42801</v>
      </c>
      <c r="B113" s="66">
        <v>0.67083333333333339</v>
      </c>
      <c r="C113" s="64">
        <v>486</v>
      </c>
      <c r="D113" s="64">
        <v>8.18</v>
      </c>
      <c r="E113" s="64">
        <v>23.321000000000002</v>
      </c>
      <c r="F113" s="64">
        <v>14.686999999999999</v>
      </c>
      <c r="G113" s="5">
        <v>-4.0999999999999996</v>
      </c>
      <c r="H113" s="64">
        <v>3.0289999999999999</v>
      </c>
      <c r="I113" s="64">
        <v>8.1</v>
      </c>
      <c r="J113" s="64">
        <v>10</v>
      </c>
      <c r="K113" s="64">
        <v>103.3038</v>
      </c>
      <c r="L113" s="64">
        <v>30.24</v>
      </c>
      <c r="O113" s="69">
        <f t="shared" si="3"/>
        <v>3.234999999999999E-2</v>
      </c>
      <c r="P113" s="1">
        <f t="shared" si="4"/>
        <v>21.491</v>
      </c>
      <c r="Q113" s="1">
        <f t="shared" si="5"/>
        <v>21.491</v>
      </c>
    </row>
    <row r="114" spans="1:17" x14ac:dyDescent="0.25">
      <c r="A114" s="65">
        <v>42801</v>
      </c>
      <c r="B114" s="66">
        <v>0.67094907407407411</v>
      </c>
      <c r="C114" s="64">
        <v>486.16669999999999</v>
      </c>
      <c r="D114" s="64">
        <v>8.18</v>
      </c>
      <c r="E114" s="64">
        <v>23.321000000000002</v>
      </c>
      <c r="F114" s="64">
        <v>14.686999999999999</v>
      </c>
      <c r="G114" s="5">
        <v>-4.2</v>
      </c>
      <c r="H114" s="64">
        <v>3.0579999999999998</v>
      </c>
      <c r="I114" s="64">
        <v>8.1</v>
      </c>
      <c r="J114" s="64">
        <v>10.02</v>
      </c>
      <c r="K114" s="64">
        <v>103.44880000000001</v>
      </c>
      <c r="L114" s="64">
        <v>30.24</v>
      </c>
      <c r="O114" s="69">
        <f t="shared" si="3"/>
        <v>2.6999999999999968E-2</v>
      </c>
      <c r="P114" s="1">
        <f t="shared" si="4"/>
        <v>21.491</v>
      </c>
      <c r="Q114" s="1">
        <f t="shared" si="5"/>
        <v>21.491</v>
      </c>
    </row>
    <row r="115" spans="1:17" x14ac:dyDescent="0.25">
      <c r="A115" s="65">
        <v>42801</v>
      </c>
      <c r="B115" s="66">
        <v>0.67106481481481473</v>
      </c>
      <c r="C115" s="64">
        <v>486.33330000000001</v>
      </c>
      <c r="D115" s="64">
        <v>8.18</v>
      </c>
      <c r="E115" s="64">
        <v>23.37</v>
      </c>
      <c r="F115" s="64">
        <v>14.686999999999999</v>
      </c>
      <c r="G115" s="5">
        <v>-4.2</v>
      </c>
      <c r="H115" s="64">
        <v>3.0579999999999998</v>
      </c>
      <c r="I115" s="64">
        <v>8.1</v>
      </c>
      <c r="J115" s="64">
        <v>10.02</v>
      </c>
      <c r="K115" s="64">
        <v>103.488</v>
      </c>
      <c r="L115" s="64">
        <v>30.25</v>
      </c>
      <c r="O115" s="69">
        <f t="shared" si="3"/>
        <v>2.6999999999999968E-2</v>
      </c>
      <c r="P115" s="1">
        <f t="shared" si="4"/>
        <v>21.54</v>
      </c>
      <c r="Q115" s="1">
        <f t="shared" si="5"/>
        <v>21.54</v>
      </c>
    </row>
    <row r="116" spans="1:17" x14ac:dyDescent="0.25">
      <c r="A116" s="65">
        <v>42801</v>
      </c>
      <c r="B116" s="66">
        <v>0.67118055555555556</v>
      </c>
      <c r="C116" s="64">
        <v>486.5</v>
      </c>
      <c r="D116" s="64">
        <v>8.18</v>
      </c>
      <c r="E116" s="64">
        <v>23.364999999999998</v>
      </c>
      <c r="F116" s="64">
        <v>14.686999999999999</v>
      </c>
      <c r="G116" s="5">
        <v>-3.8</v>
      </c>
      <c r="H116" s="64">
        <v>3</v>
      </c>
      <c r="I116" s="64">
        <v>8.1</v>
      </c>
      <c r="J116" s="64">
        <v>10.01</v>
      </c>
      <c r="K116" s="64">
        <v>103.41630000000001</v>
      </c>
      <c r="L116" s="64">
        <v>30.25</v>
      </c>
      <c r="O116" s="69">
        <f t="shared" si="3"/>
        <v>4.8399999999999999E-2</v>
      </c>
      <c r="P116" s="1">
        <f t="shared" si="4"/>
        <v>21.534999999999997</v>
      </c>
      <c r="Q116" s="1">
        <f t="shared" si="5"/>
        <v>21.534999999999997</v>
      </c>
    </row>
    <row r="117" spans="1:17" x14ac:dyDescent="0.25">
      <c r="A117" s="65">
        <v>42801</v>
      </c>
      <c r="B117" s="66">
        <v>0.67129629629629628</v>
      </c>
      <c r="C117" s="64">
        <v>486.66669999999999</v>
      </c>
      <c r="D117" s="64">
        <v>8.17</v>
      </c>
      <c r="E117" s="64">
        <v>23.398</v>
      </c>
      <c r="F117" s="64">
        <v>14.686999999999999</v>
      </c>
      <c r="G117" s="5">
        <v>-4</v>
      </c>
      <c r="H117" s="64">
        <v>3.0579999999999998</v>
      </c>
      <c r="I117" s="64">
        <v>8.1</v>
      </c>
      <c r="J117" s="64">
        <v>10.01</v>
      </c>
      <c r="K117" s="64">
        <v>103.39960000000001</v>
      </c>
      <c r="L117" s="64">
        <v>30.25</v>
      </c>
      <c r="O117" s="69">
        <f t="shared" si="3"/>
        <v>3.7699999999999984E-2</v>
      </c>
      <c r="P117" s="1">
        <f t="shared" si="4"/>
        <v>21.567999999999998</v>
      </c>
      <c r="Q117" s="1">
        <f t="shared" si="5"/>
        <v>21.567999999999998</v>
      </c>
    </row>
    <row r="118" spans="1:17" x14ac:dyDescent="0.25">
      <c r="A118" s="65">
        <v>42801</v>
      </c>
      <c r="B118" s="66">
        <v>0.671412037037037</v>
      </c>
      <c r="C118" s="64">
        <v>486.83330000000001</v>
      </c>
      <c r="D118" s="64">
        <v>8.18</v>
      </c>
      <c r="E118" s="64">
        <v>23.338000000000001</v>
      </c>
      <c r="F118" s="64">
        <v>14.686999999999999</v>
      </c>
      <c r="G118" s="5">
        <v>-4.2</v>
      </c>
      <c r="H118" s="64">
        <v>3.0289999999999999</v>
      </c>
      <c r="I118" s="64">
        <v>8.1</v>
      </c>
      <c r="J118" s="64">
        <v>10.01</v>
      </c>
      <c r="K118" s="64">
        <v>103.4295</v>
      </c>
      <c r="L118" s="64">
        <v>30.24</v>
      </c>
      <c r="O118" s="69">
        <f t="shared" si="3"/>
        <v>2.6999999999999968E-2</v>
      </c>
      <c r="P118" s="1">
        <f t="shared" si="4"/>
        <v>21.508000000000003</v>
      </c>
      <c r="Q118" s="1">
        <f t="shared" si="5"/>
        <v>21.508000000000003</v>
      </c>
    </row>
    <row r="119" spans="1:17" x14ac:dyDescent="0.25">
      <c r="A119" s="65">
        <v>42801</v>
      </c>
      <c r="B119" s="66">
        <v>0.67152777777777783</v>
      </c>
      <c r="C119" s="64">
        <v>487</v>
      </c>
      <c r="D119" s="64">
        <v>8.17</v>
      </c>
      <c r="E119" s="64">
        <v>23.353999999999999</v>
      </c>
      <c r="F119" s="64">
        <v>14.686999999999999</v>
      </c>
      <c r="G119" s="5">
        <v>-3.8</v>
      </c>
      <c r="H119" s="64">
        <v>3.0289999999999999</v>
      </c>
      <c r="I119" s="64">
        <v>8.1</v>
      </c>
      <c r="J119" s="64">
        <v>10.02</v>
      </c>
      <c r="K119" s="64">
        <v>103.44799999999999</v>
      </c>
      <c r="L119" s="64">
        <v>30.24</v>
      </c>
      <c r="O119" s="69">
        <f t="shared" si="3"/>
        <v>4.8399999999999999E-2</v>
      </c>
      <c r="P119" s="1">
        <f t="shared" si="4"/>
        <v>21.524000000000001</v>
      </c>
      <c r="Q119" s="1">
        <f t="shared" si="5"/>
        <v>21.524000000000001</v>
      </c>
    </row>
    <row r="120" spans="1:17" x14ac:dyDescent="0.25">
      <c r="A120" s="65">
        <v>42801</v>
      </c>
      <c r="B120" s="66">
        <v>0.67164351851851845</v>
      </c>
      <c r="C120" s="64">
        <v>487.16669999999999</v>
      </c>
      <c r="D120" s="64">
        <v>8.18</v>
      </c>
      <c r="E120" s="64">
        <v>23.338000000000001</v>
      </c>
      <c r="F120" s="64">
        <v>14.686999999999999</v>
      </c>
      <c r="G120" s="5">
        <v>-4</v>
      </c>
      <c r="H120" s="64">
        <v>3.0289999999999999</v>
      </c>
      <c r="I120" s="64">
        <v>8.1</v>
      </c>
      <c r="J120" s="64">
        <v>10.02</v>
      </c>
      <c r="K120" s="64">
        <v>103.44970000000001</v>
      </c>
      <c r="L120" s="64">
        <v>30.24</v>
      </c>
      <c r="O120" s="69">
        <f t="shared" si="3"/>
        <v>3.7699999999999984E-2</v>
      </c>
      <c r="P120" s="1">
        <f t="shared" si="4"/>
        <v>21.508000000000003</v>
      </c>
      <c r="Q120" s="1">
        <f t="shared" si="5"/>
        <v>21.508000000000003</v>
      </c>
    </row>
    <row r="121" spans="1:17" x14ac:dyDescent="0.25">
      <c r="A121" s="65">
        <v>42801</v>
      </c>
      <c r="B121" s="66">
        <v>0.67175925925925928</v>
      </c>
      <c r="C121" s="64">
        <v>487.33330000000001</v>
      </c>
      <c r="D121" s="64">
        <v>8.17</v>
      </c>
      <c r="E121" s="64">
        <v>23.376000000000001</v>
      </c>
      <c r="F121" s="64">
        <v>14.686999999999999</v>
      </c>
      <c r="G121" s="5">
        <v>-4.2</v>
      </c>
      <c r="H121" s="64">
        <v>3.0289999999999999</v>
      </c>
      <c r="I121" s="64">
        <v>8.1</v>
      </c>
      <c r="J121" s="64">
        <v>10.02</v>
      </c>
      <c r="K121" s="64">
        <v>103.44280000000001</v>
      </c>
      <c r="L121" s="64">
        <v>30.25</v>
      </c>
      <c r="O121" s="69">
        <f t="shared" si="3"/>
        <v>2.6999999999999968E-2</v>
      </c>
      <c r="P121" s="1">
        <f t="shared" si="4"/>
        <v>21.545999999999999</v>
      </c>
      <c r="Q121" s="1">
        <f t="shared" si="5"/>
        <v>21.545999999999999</v>
      </c>
    </row>
    <row r="122" spans="1:17" x14ac:dyDescent="0.25">
      <c r="A122" s="65">
        <v>42801</v>
      </c>
      <c r="B122" s="66">
        <v>0.671875</v>
      </c>
      <c r="C122" s="64">
        <v>487.5</v>
      </c>
      <c r="D122" s="64">
        <v>8.17</v>
      </c>
      <c r="E122" s="64">
        <v>23.408999999999999</v>
      </c>
      <c r="F122" s="64">
        <v>14.686999999999999</v>
      </c>
      <c r="G122" s="5">
        <v>-3.9</v>
      </c>
      <c r="H122" s="64">
        <v>3.0289999999999999</v>
      </c>
      <c r="I122" s="64">
        <v>8.1</v>
      </c>
      <c r="J122" s="64">
        <v>10.029999999999999</v>
      </c>
      <c r="K122" s="64">
        <v>103.60850000000001</v>
      </c>
      <c r="L122" s="64">
        <v>30.24</v>
      </c>
      <c r="O122" s="69">
        <f t="shared" si="3"/>
        <v>4.3049999999999977E-2</v>
      </c>
      <c r="P122" s="1">
        <f t="shared" si="4"/>
        <v>21.579000000000001</v>
      </c>
      <c r="Q122" s="1">
        <f t="shared" si="5"/>
        <v>21.579000000000001</v>
      </c>
    </row>
    <row r="123" spans="1:17" x14ac:dyDescent="0.25">
      <c r="A123" s="65">
        <v>42801</v>
      </c>
      <c r="B123" s="66">
        <v>0.67199074074074072</v>
      </c>
      <c r="C123" s="64">
        <v>487.66669999999999</v>
      </c>
      <c r="D123" s="64">
        <v>8.18</v>
      </c>
      <c r="E123" s="64">
        <v>23.440999999999999</v>
      </c>
      <c r="F123" s="64">
        <v>14.686999999999999</v>
      </c>
      <c r="G123" s="5">
        <v>-4.3</v>
      </c>
      <c r="H123" s="64">
        <v>3.0579999999999998</v>
      </c>
      <c r="I123" s="64">
        <v>8.1</v>
      </c>
      <c r="J123" s="64">
        <v>10.02</v>
      </c>
      <c r="K123" s="64">
        <v>103.46810000000001</v>
      </c>
      <c r="L123" s="64">
        <v>30.24</v>
      </c>
      <c r="O123" s="69">
        <f t="shared" si="3"/>
        <v>2.1650000000000003E-2</v>
      </c>
      <c r="P123" s="1">
        <f t="shared" si="4"/>
        <v>21.610999999999997</v>
      </c>
      <c r="Q123" s="1">
        <f t="shared" si="5"/>
        <v>21.610999999999997</v>
      </c>
    </row>
    <row r="124" spans="1:17" x14ac:dyDescent="0.25">
      <c r="A124" s="65">
        <v>42801</v>
      </c>
      <c r="B124" s="66">
        <v>0.67210648148148155</v>
      </c>
      <c r="C124" s="64">
        <v>487.83330000000001</v>
      </c>
      <c r="D124" s="64">
        <v>8.17</v>
      </c>
      <c r="E124" s="64">
        <v>23.414000000000001</v>
      </c>
      <c r="F124" s="64">
        <v>14.686999999999999</v>
      </c>
      <c r="G124" s="5">
        <v>-4.2</v>
      </c>
      <c r="H124" s="64">
        <v>3.0289999999999999</v>
      </c>
      <c r="I124" s="64">
        <v>8.1</v>
      </c>
      <c r="J124" s="64">
        <v>10.02</v>
      </c>
      <c r="K124" s="64">
        <v>103.5005</v>
      </c>
      <c r="L124" s="64">
        <v>30.24</v>
      </c>
      <c r="O124" s="69">
        <f t="shared" si="3"/>
        <v>2.6999999999999968E-2</v>
      </c>
      <c r="P124" s="1">
        <f t="shared" si="4"/>
        <v>21.584000000000003</v>
      </c>
      <c r="Q124" s="1">
        <f t="shared" si="5"/>
        <v>21.584000000000003</v>
      </c>
    </row>
    <row r="125" spans="1:17" x14ac:dyDescent="0.25">
      <c r="A125" s="65">
        <v>42801</v>
      </c>
      <c r="B125" s="66">
        <v>0.67222222222222217</v>
      </c>
      <c r="C125" s="64">
        <v>488</v>
      </c>
      <c r="D125" s="64">
        <v>8.17</v>
      </c>
      <c r="E125" s="64">
        <v>23.021000000000001</v>
      </c>
      <c r="F125" s="64">
        <v>14.686999999999999</v>
      </c>
      <c r="G125" s="5">
        <v>-4</v>
      </c>
      <c r="H125" s="64">
        <v>3.0289999999999999</v>
      </c>
      <c r="I125" s="64">
        <v>8.1</v>
      </c>
      <c r="J125" s="64">
        <v>10.039999999999999</v>
      </c>
      <c r="K125" s="64">
        <v>103.6592</v>
      </c>
      <c r="L125" s="64">
        <v>30.24</v>
      </c>
      <c r="O125" s="69">
        <f t="shared" si="3"/>
        <v>3.7699999999999984E-2</v>
      </c>
      <c r="P125" s="1">
        <f t="shared" si="4"/>
        <v>21.191000000000003</v>
      </c>
      <c r="Q125" s="1">
        <f t="shared" si="5"/>
        <v>21.191000000000003</v>
      </c>
    </row>
    <row r="126" spans="1:17" x14ac:dyDescent="0.25">
      <c r="A126" s="65">
        <v>42801</v>
      </c>
      <c r="B126" s="66">
        <v>0.672337962962963</v>
      </c>
      <c r="C126" s="64">
        <v>488.16669999999999</v>
      </c>
      <c r="D126" s="64">
        <v>8.17</v>
      </c>
      <c r="E126" s="64">
        <v>22.917999999999999</v>
      </c>
      <c r="F126" s="64">
        <v>14.686999999999999</v>
      </c>
      <c r="G126" s="5">
        <v>-4.2</v>
      </c>
      <c r="H126" s="64">
        <v>3.0289999999999999</v>
      </c>
      <c r="I126" s="64">
        <v>8.1</v>
      </c>
      <c r="J126" s="64">
        <v>10.029999999999999</v>
      </c>
      <c r="K126" s="64">
        <v>103.55629999999999</v>
      </c>
      <c r="L126" s="64">
        <v>30.24</v>
      </c>
      <c r="O126" s="69">
        <f t="shared" si="3"/>
        <v>2.6999999999999968E-2</v>
      </c>
      <c r="P126" s="1">
        <f t="shared" si="4"/>
        <v>21.088000000000001</v>
      </c>
      <c r="Q126" s="1">
        <f t="shared" si="5"/>
        <v>21.088000000000001</v>
      </c>
    </row>
    <row r="127" spans="1:17" x14ac:dyDescent="0.25">
      <c r="A127" s="65">
        <v>42801</v>
      </c>
      <c r="B127" s="66">
        <v>0.67245370370370372</v>
      </c>
      <c r="C127" s="64">
        <v>488.33330000000001</v>
      </c>
      <c r="D127" s="64">
        <v>8.17</v>
      </c>
      <c r="E127" s="64">
        <v>22.89</v>
      </c>
      <c r="F127" s="64">
        <v>14.686999999999999</v>
      </c>
      <c r="G127" s="5">
        <v>-4.0999999999999996</v>
      </c>
      <c r="H127" s="64">
        <v>3.0289999999999999</v>
      </c>
      <c r="I127" s="64">
        <v>8.1</v>
      </c>
      <c r="J127" s="64">
        <v>10.029999999999999</v>
      </c>
      <c r="K127" s="64">
        <v>103.54819999999999</v>
      </c>
      <c r="L127" s="64">
        <v>30.24</v>
      </c>
      <c r="O127" s="69">
        <f t="shared" si="3"/>
        <v>3.234999999999999E-2</v>
      </c>
      <c r="P127" s="1">
        <f t="shared" si="4"/>
        <v>21.060000000000002</v>
      </c>
      <c r="Q127" s="1">
        <f t="shared" si="5"/>
        <v>21.060000000000002</v>
      </c>
    </row>
    <row r="128" spans="1:17" x14ac:dyDescent="0.25">
      <c r="A128" s="65">
        <v>42801</v>
      </c>
      <c r="B128" s="66">
        <v>0.67256944444444444</v>
      </c>
      <c r="C128" s="64">
        <v>488.5</v>
      </c>
      <c r="D128" s="64">
        <v>8.17</v>
      </c>
      <c r="E128" s="64">
        <v>22.901</v>
      </c>
      <c r="F128" s="64">
        <v>14.686999999999999</v>
      </c>
      <c r="G128" s="5">
        <v>-4.3</v>
      </c>
      <c r="H128" s="64">
        <v>3.0579999999999998</v>
      </c>
      <c r="I128" s="64">
        <v>8.1</v>
      </c>
      <c r="J128" s="64">
        <v>10.050000000000001</v>
      </c>
      <c r="K128" s="64">
        <v>103.7919</v>
      </c>
      <c r="L128" s="64">
        <v>30.24</v>
      </c>
      <c r="O128" s="69">
        <f t="shared" si="3"/>
        <v>2.1650000000000003E-2</v>
      </c>
      <c r="P128" s="1">
        <f t="shared" si="4"/>
        <v>21.070999999999998</v>
      </c>
      <c r="Q128" s="1">
        <f t="shared" si="5"/>
        <v>21.070999999999998</v>
      </c>
    </row>
    <row r="129" spans="1:17" x14ac:dyDescent="0.25">
      <c r="A129" s="65">
        <v>42801</v>
      </c>
      <c r="B129" s="66">
        <v>0.67268518518518527</v>
      </c>
      <c r="C129" s="64">
        <v>488.66669999999999</v>
      </c>
      <c r="D129" s="64">
        <v>8.17</v>
      </c>
      <c r="E129" s="64">
        <v>22.95</v>
      </c>
      <c r="F129" s="64">
        <v>14.686999999999999</v>
      </c>
      <c r="G129" s="5">
        <v>-4.0999999999999996</v>
      </c>
      <c r="H129" s="64">
        <v>3.0289999999999999</v>
      </c>
      <c r="I129" s="64">
        <v>8.1</v>
      </c>
      <c r="J129" s="64">
        <v>10.050000000000001</v>
      </c>
      <c r="K129" s="64">
        <v>103.7672</v>
      </c>
      <c r="L129" s="64">
        <v>30.24</v>
      </c>
      <c r="O129" s="69">
        <f t="shared" si="3"/>
        <v>3.234999999999999E-2</v>
      </c>
      <c r="P129" s="1">
        <f t="shared" si="4"/>
        <v>21.119999999999997</v>
      </c>
      <c r="Q129" s="1">
        <f t="shared" si="5"/>
        <v>21.119999999999997</v>
      </c>
    </row>
    <row r="130" spans="1:17" x14ac:dyDescent="0.25">
      <c r="A130" s="65">
        <v>42801</v>
      </c>
      <c r="B130" s="66">
        <v>0.67280092592592589</v>
      </c>
      <c r="C130" s="64">
        <v>488.83330000000001</v>
      </c>
      <c r="D130" s="64">
        <v>8.17</v>
      </c>
      <c r="E130" s="64">
        <v>23</v>
      </c>
      <c r="F130" s="64">
        <v>14.686999999999999</v>
      </c>
      <c r="G130" s="5">
        <v>-4</v>
      </c>
      <c r="H130" s="64">
        <v>3.0289999999999999</v>
      </c>
      <c r="I130" s="64">
        <v>8.1</v>
      </c>
      <c r="J130" s="64">
        <v>10.050000000000001</v>
      </c>
      <c r="K130" s="64">
        <v>103.7261</v>
      </c>
      <c r="L130" s="64">
        <v>30.24</v>
      </c>
      <c r="O130" s="69">
        <f t="shared" si="3"/>
        <v>3.7699999999999984E-2</v>
      </c>
      <c r="P130" s="1">
        <f t="shared" si="4"/>
        <v>21.17</v>
      </c>
      <c r="Q130" s="1">
        <f t="shared" si="5"/>
        <v>21.17</v>
      </c>
    </row>
    <row r="131" spans="1:17" x14ac:dyDescent="0.25">
      <c r="A131" s="65">
        <v>42801</v>
      </c>
      <c r="B131" s="66">
        <v>0.67291666666666661</v>
      </c>
      <c r="C131" s="64">
        <v>489</v>
      </c>
      <c r="D131" s="64">
        <v>8.18</v>
      </c>
      <c r="E131" s="64">
        <v>23.097999999999999</v>
      </c>
      <c r="F131" s="64">
        <v>14.686999999999999</v>
      </c>
      <c r="G131" s="5">
        <v>-4.4000000000000004</v>
      </c>
      <c r="H131" s="64">
        <v>3.0289999999999999</v>
      </c>
      <c r="I131" s="64">
        <v>8.1</v>
      </c>
      <c r="J131" s="64">
        <v>10.050000000000001</v>
      </c>
      <c r="K131" s="64">
        <v>103.7276</v>
      </c>
      <c r="L131" s="64">
        <v>30.23</v>
      </c>
      <c r="O131" s="69">
        <f t="shared" si="3"/>
        <v>1.6299999999999953E-2</v>
      </c>
      <c r="P131" s="1">
        <f t="shared" si="4"/>
        <v>21.268000000000001</v>
      </c>
      <c r="Q131" s="1">
        <f t="shared" si="5"/>
        <v>21.268000000000001</v>
      </c>
    </row>
    <row r="132" spans="1:17" x14ac:dyDescent="0.25">
      <c r="A132" s="65">
        <v>42801</v>
      </c>
      <c r="B132" s="66">
        <v>0.67303240740740744</v>
      </c>
      <c r="C132" s="64">
        <v>489.16669999999999</v>
      </c>
      <c r="D132" s="64">
        <v>8.18</v>
      </c>
      <c r="E132" s="64">
        <v>23.065000000000001</v>
      </c>
      <c r="F132" s="64">
        <v>14.686999999999999</v>
      </c>
      <c r="G132" s="5">
        <v>-3.8</v>
      </c>
      <c r="H132" s="64">
        <v>3.0579999999999998</v>
      </c>
      <c r="I132" s="64">
        <v>8.1</v>
      </c>
      <c r="J132" s="64">
        <v>10.050000000000001</v>
      </c>
      <c r="K132" s="64">
        <v>103.8079</v>
      </c>
      <c r="L132" s="64">
        <v>30.23</v>
      </c>
      <c r="O132" s="69">
        <f t="shared" si="3"/>
        <v>4.8399999999999999E-2</v>
      </c>
      <c r="P132" s="1">
        <f t="shared" si="4"/>
        <v>21.234999999999999</v>
      </c>
      <c r="Q132" s="1">
        <f t="shared" si="5"/>
        <v>21.234999999999999</v>
      </c>
    </row>
    <row r="133" spans="1:17" x14ac:dyDescent="0.25">
      <c r="A133" s="65">
        <v>42801</v>
      </c>
      <c r="B133" s="66">
        <v>0.67314814814814816</v>
      </c>
      <c r="C133" s="64">
        <v>489.33330000000001</v>
      </c>
      <c r="D133" s="64">
        <v>8.17</v>
      </c>
      <c r="E133" s="64">
        <v>23.032</v>
      </c>
      <c r="F133" s="64">
        <v>14.686999999999999</v>
      </c>
      <c r="G133" s="5">
        <v>-4</v>
      </c>
      <c r="H133" s="64">
        <v>3.0289999999999999</v>
      </c>
      <c r="I133" s="64">
        <v>8.1</v>
      </c>
      <c r="J133" s="64">
        <v>10.050000000000001</v>
      </c>
      <c r="K133" s="64">
        <v>103.72410000000001</v>
      </c>
      <c r="L133" s="64">
        <v>30.23</v>
      </c>
      <c r="O133" s="69">
        <f t="shared" si="3"/>
        <v>3.7699999999999984E-2</v>
      </c>
      <c r="P133" s="1">
        <f t="shared" si="4"/>
        <v>21.201999999999998</v>
      </c>
      <c r="Q133" s="1">
        <f t="shared" si="5"/>
        <v>21.201999999999998</v>
      </c>
    </row>
    <row r="134" spans="1:17" x14ac:dyDescent="0.25">
      <c r="A134" s="65">
        <v>42801</v>
      </c>
      <c r="B134" s="66">
        <v>0.67326388888888899</v>
      </c>
      <c r="C134" s="64">
        <v>489.5</v>
      </c>
      <c r="D134" s="64">
        <v>8.17</v>
      </c>
      <c r="E134" s="64">
        <v>23.071000000000002</v>
      </c>
      <c r="F134" s="64">
        <v>14.686999999999999</v>
      </c>
      <c r="G134" s="5">
        <v>-4</v>
      </c>
      <c r="H134" s="64">
        <v>3.0289999999999999</v>
      </c>
      <c r="I134" s="64">
        <v>8.1</v>
      </c>
      <c r="J134" s="64">
        <v>10.039999999999999</v>
      </c>
      <c r="K134" s="64">
        <v>103.616</v>
      </c>
      <c r="L134" s="64">
        <v>30.23</v>
      </c>
      <c r="O134" s="69">
        <f t="shared" si="3"/>
        <v>3.7699999999999984E-2</v>
      </c>
      <c r="P134" s="1">
        <f t="shared" si="4"/>
        <v>21.241</v>
      </c>
      <c r="Q134" s="1">
        <f t="shared" si="5"/>
        <v>21.241</v>
      </c>
    </row>
    <row r="135" spans="1:17" x14ac:dyDescent="0.25">
      <c r="A135" s="65">
        <v>42801</v>
      </c>
      <c r="B135" s="66">
        <v>0.67337962962962961</v>
      </c>
      <c r="C135" s="64">
        <v>489.66669999999999</v>
      </c>
      <c r="D135" s="64">
        <v>8.18</v>
      </c>
      <c r="E135" s="64">
        <v>23.071000000000002</v>
      </c>
      <c r="F135" s="64">
        <v>14.686999999999999</v>
      </c>
      <c r="G135" s="5">
        <v>-4</v>
      </c>
      <c r="H135" s="64">
        <v>3.0289999999999999</v>
      </c>
      <c r="I135" s="64">
        <v>8.1</v>
      </c>
      <c r="J135" s="64">
        <v>10.029999999999999</v>
      </c>
      <c r="K135" s="64">
        <v>103.5333</v>
      </c>
      <c r="L135" s="64">
        <v>30.23</v>
      </c>
      <c r="O135" s="69">
        <f t="shared" si="3"/>
        <v>3.7699999999999984E-2</v>
      </c>
      <c r="P135" s="1">
        <f t="shared" si="4"/>
        <v>21.241</v>
      </c>
      <c r="Q135" s="1">
        <f t="shared" si="5"/>
        <v>21.241</v>
      </c>
    </row>
    <row r="136" spans="1:17" x14ac:dyDescent="0.25">
      <c r="A136" s="65">
        <v>42801</v>
      </c>
      <c r="B136" s="66">
        <v>0.67349537037037033</v>
      </c>
      <c r="C136" s="64">
        <v>489.83330000000001</v>
      </c>
      <c r="D136" s="64">
        <v>8.18</v>
      </c>
      <c r="E136" s="64">
        <v>23.163</v>
      </c>
      <c r="F136" s="64">
        <v>14.686999999999999</v>
      </c>
      <c r="G136" s="5">
        <v>-4.0999999999999996</v>
      </c>
      <c r="H136" s="64">
        <v>3</v>
      </c>
      <c r="I136" s="64">
        <v>8.1</v>
      </c>
      <c r="J136" s="64">
        <v>10.02</v>
      </c>
      <c r="K136" s="64">
        <v>103.4599</v>
      </c>
      <c r="L136" s="64">
        <v>30.23</v>
      </c>
      <c r="O136" s="69">
        <f t="shared" si="3"/>
        <v>3.234999999999999E-2</v>
      </c>
      <c r="P136" s="1">
        <f t="shared" si="4"/>
        <v>21.332999999999998</v>
      </c>
      <c r="Q136" s="1">
        <f t="shared" si="5"/>
        <v>21.332999999999998</v>
      </c>
    </row>
    <row r="137" spans="1:17" x14ac:dyDescent="0.25">
      <c r="A137" s="65">
        <v>42801</v>
      </c>
      <c r="B137" s="66">
        <v>0.67361111111111116</v>
      </c>
      <c r="C137" s="64">
        <v>490</v>
      </c>
      <c r="D137" s="64">
        <v>8.18</v>
      </c>
      <c r="E137" s="64">
        <v>23.158000000000001</v>
      </c>
      <c r="F137" s="64">
        <v>14.686999999999999</v>
      </c>
      <c r="G137" s="5">
        <v>-4.0999999999999996</v>
      </c>
      <c r="H137" s="64">
        <v>3.0289999999999999</v>
      </c>
      <c r="I137" s="64">
        <v>8.1</v>
      </c>
      <c r="J137" s="64">
        <v>10.02</v>
      </c>
      <c r="K137" s="64">
        <v>103.4808</v>
      </c>
      <c r="L137" s="64">
        <v>30.23</v>
      </c>
      <c r="O137" s="69">
        <f t="shared" ref="O137:O176" si="6">IF(G137="","",IF(G137*O$2+O$3&lt;0,0,G137*O$2+O$3))</f>
        <v>3.234999999999999E-2</v>
      </c>
      <c r="P137" s="1">
        <f t="shared" ref="P137:P176" si="7">E137-P$4</f>
        <v>21.328000000000003</v>
      </c>
      <c r="Q137" s="1">
        <f t="shared" ref="Q137:Q200" si="8">P137</f>
        <v>21.328000000000003</v>
      </c>
    </row>
    <row r="138" spans="1:17" x14ac:dyDescent="0.25">
      <c r="A138" s="65">
        <v>42801</v>
      </c>
      <c r="B138" s="66">
        <v>0.67372685185185188</v>
      </c>
      <c r="C138" s="64">
        <v>490.16669999999999</v>
      </c>
      <c r="D138" s="64">
        <v>8.18</v>
      </c>
      <c r="E138" s="64">
        <v>23.370999999999999</v>
      </c>
      <c r="F138" s="64">
        <v>14.686999999999999</v>
      </c>
      <c r="G138" s="5">
        <v>-4</v>
      </c>
      <c r="H138" s="64">
        <v>3.0289999999999999</v>
      </c>
      <c r="I138" s="64">
        <v>8.1</v>
      </c>
      <c r="J138" s="64">
        <v>10.02</v>
      </c>
      <c r="K138" s="64">
        <v>103.46420000000001</v>
      </c>
      <c r="L138" s="64">
        <v>30.23</v>
      </c>
      <c r="O138" s="69">
        <f t="shared" si="6"/>
        <v>3.7699999999999984E-2</v>
      </c>
      <c r="P138" s="1">
        <f t="shared" si="7"/>
        <v>21.540999999999997</v>
      </c>
      <c r="Q138" s="1">
        <f t="shared" si="8"/>
        <v>21.540999999999997</v>
      </c>
    </row>
    <row r="139" spans="1:17" x14ac:dyDescent="0.25">
      <c r="A139" s="65">
        <v>42801</v>
      </c>
      <c r="B139" s="66">
        <v>0.67384259259259249</v>
      </c>
      <c r="C139" s="64">
        <v>490.33330000000001</v>
      </c>
      <c r="D139" s="64">
        <v>8.17</v>
      </c>
      <c r="E139" s="64">
        <v>16.873000000000001</v>
      </c>
      <c r="F139" s="64">
        <v>14.686999999999999</v>
      </c>
      <c r="G139" s="5">
        <v>-4.3</v>
      </c>
      <c r="H139" s="64">
        <v>3.0579999999999998</v>
      </c>
      <c r="I139" s="64">
        <v>8.11</v>
      </c>
      <c r="J139" s="64">
        <v>10.029999999999999</v>
      </c>
      <c r="K139" s="64">
        <v>103.51860000000001</v>
      </c>
      <c r="L139" s="64">
        <v>30.19</v>
      </c>
      <c r="O139" s="69">
        <f t="shared" si="6"/>
        <v>2.1650000000000003E-2</v>
      </c>
      <c r="P139" s="1">
        <f t="shared" si="7"/>
        <v>15.043000000000001</v>
      </c>
      <c r="Q139" s="1">
        <f t="shared" si="8"/>
        <v>15.043000000000001</v>
      </c>
    </row>
    <row r="140" spans="1:17" x14ac:dyDescent="0.25">
      <c r="A140" s="65">
        <v>42801</v>
      </c>
      <c r="B140" s="66">
        <v>0.67395833333333333</v>
      </c>
      <c r="C140" s="64">
        <v>490.5</v>
      </c>
      <c r="D140" s="64">
        <v>8.1199999999999992</v>
      </c>
      <c r="E140" s="64">
        <v>10.795999999999999</v>
      </c>
      <c r="F140" s="64">
        <v>14.686999999999999</v>
      </c>
      <c r="G140" s="5">
        <v>-4.5</v>
      </c>
      <c r="H140" s="64">
        <v>3.0289999999999999</v>
      </c>
      <c r="I140" s="64">
        <v>8.1199999999999992</v>
      </c>
      <c r="J140" s="64">
        <v>10.1</v>
      </c>
      <c r="K140" s="64">
        <v>103.9961</v>
      </c>
      <c r="L140" s="64">
        <v>30.06</v>
      </c>
      <c r="O140" s="69">
        <f t="shared" si="6"/>
        <v>1.0949999999999988E-2</v>
      </c>
      <c r="P140" s="1">
        <f t="shared" si="7"/>
        <v>8.9659999999999993</v>
      </c>
      <c r="Q140" s="1">
        <f t="shared" si="8"/>
        <v>8.9659999999999993</v>
      </c>
    </row>
    <row r="141" spans="1:17" x14ac:dyDescent="0.25">
      <c r="A141" s="65">
        <v>42801</v>
      </c>
      <c r="B141" s="66">
        <v>0.67407407407407405</v>
      </c>
      <c r="C141" s="64">
        <v>490.66669999999999</v>
      </c>
      <c r="D141" s="64">
        <v>8.0299999999999994</v>
      </c>
      <c r="E141" s="64">
        <v>5.4130000000000003</v>
      </c>
      <c r="F141" s="64">
        <v>14.686999999999999</v>
      </c>
      <c r="G141" s="5">
        <v>-4.0999999999999996</v>
      </c>
      <c r="H141" s="64">
        <v>3.0289999999999999</v>
      </c>
      <c r="I141" s="64">
        <v>8.14</v>
      </c>
      <c r="J141" s="64">
        <v>10.28</v>
      </c>
      <c r="K141" s="64">
        <v>105.5111</v>
      </c>
      <c r="L141" s="64">
        <v>29.84</v>
      </c>
      <c r="O141" s="69">
        <f t="shared" si="6"/>
        <v>3.234999999999999E-2</v>
      </c>
      <c r="P141" s="1">
        <f t="shared" si="7"/>
        <v>3.5830000000000002</v>
      </c>
      <c r="Q141" s="1">
        <f t="shared" si="8"/>
        <v>3.5830000000000002</v>
      </c>
    </row>
    <row r="142" spans="1:17" x14ac:dyDescent="0.25">
      <c r="A142" s="65">
        <v>42801</v>
      </c>
      <c r="B142" s="66">
        <v>0.67418981481481488</v>
      </c>
      <c r="C142" s="64">
        <v>490.83330000000001</v>
      </c>
      <c r="D142" s="64">
        <v>7.82</v>
      </c>
      <c r="E142" s="64">
        <v>4.694</v>
      </c>
      <c r="F142" s="64">
        <v>14.686999999999999</v>
      </c>
      <c r="G142" s="5">
        <v>-4.4000000000000004</v>
      </c>
      <c r="H142" s="64">
        <v>3</v>
      </c>
      <c r="I142" s="64">
        <v>8.14</v>
      </c>
      <c r="J142" s="64">
        <v>10.44</v>
      </c>
      <c r="K142" s="64">
        <v>106.7749</v>
      </c>
      <c r="L142" s="64">
        <v>29.93</v>
      </c>
      <c r="O142" s="69">
        <f t="shared" si="6"/>
        <v>1.6299999999999953E-2</v>
      </c>
      <c r="P142" s="1">
        <f t="shared" si="7"/>
        <v>2.8639999999999999</v>
      </c>
      <c r="Q142" s="1">
        <f t="shared" si="8"/>
        <v>2.8639999999999999</v>
      </c>
    </row>
    <row r="143" spans="1:17" x14ac:dyDescent="0.25">
      <c r="A143" s="65">
        <v>42801</v>
      </c>
      <c r="B143" s="66">
        <v>0.6743055555555556</v>
      </c>
      <c r="C143" s="64">
        <v>491</v>
      </c>
      <c r="D143" s="64">
        <v>7.73</v>
      </c>
      <c r="E143" s="64">
        <v>4.8970000000000002</v>
      </c>
      <c r="F143" s="64">
        <v>14.686999999999999</v>
      </c>
      <c r="G143" s="5">
        <v>-3.8</v>
      </c>
      <c r="H143" s="64">
        <v>3.0289999999999999</v>
      </c>
      <c r="I143" s="64">
        <v>8.14</v>
      </c>
      <c r="J143" s="64">
        <v>10.54</v>
      </c>
      <c r="K143" s="64">
        <v>107.45310000000001</v>
      </c>
      <c r="L143" s="64">
        <v>29.87</v>
      </c>
      <c r="O143" s="69">
        <f t="shared" si="6"/>
        <v>4.8399999999999999E-2</v>
      </c>
      <c r="P143" s="1">
        <f t="shared" si="7"/>
        <v>3.0670000000000002</v>
      </c>
      <c r="Q143" s="1">
        <f t="shared" si="8"/>
        <v>3.0670000000000002</v>
      </c>
    </row>
    <row r="144" spans="1:17" x14ac:dyDescent="0.25">
      <c r="A144" s="65">
        <v>42801</v>
      </c>
      <c r="B144" s="66">
        <v>0.67442129629629621</v>
      </c>
      <c r="C144" s="64">
        <v>491.16669999999999</v>
      </c>
      <c r="D144" s="64">
        <v>7.7</v>
      </c>
      <c r="E144" s="64">
        <v>4.9359999999999999</v>
      </c>
      <c r="F144" s="64">
        <v>14.686999999999999</v>
      </c>
      <c r="G144" s="5">
        <v>-4</v>
      </c>
      <c r="H144" s="64">
        <v>3.0579999999999998</v>
      </c>
      <c r="I144" s="64">
        <v>8.14</v>
      </c>
      <c r="J144" s="64">
        <v>10.66</v>
      </c>
      <c r="K144" s="64">
        <v>108.3653</v>
      </c>
      <c r="L144" s="64">
        <v>29.49</v>
      </c>
      <c r="O144" s="69">
        <f t="shared" si="6"/>
        <v>3.7699999999999984E-2</v>
      </c>
      <c r="P144" s="1">
        <f t="shared" si="7"/>
        <v>3.1059999999999999</v>
      </c>
      <c r="Q144" s="1">
        <f t="shared" si="8"/>
        <v>3.1059999999999999</v>
      </c>
    </row>
    <row r="145" spans="1:17" x14ac:dyDescent="0.25">
      <c r="A145" s="65">
        <v>42801</v>
      </c>
      <c r="B145" s="66">
        <v>0.67453703703703705</v>
      </c>
      <c r="C145" s="64">
        <v>491.33330000000001</v>
      </c>
      <c r="D145" s="64">
        <v>7.69</v>
      </c>
      <c r="E145" s="64">
        <v>5.0679999999999996</v>
      </c>
      <c r="F145" s="64">
        <v>14.686999999999999</v>
      </c>
      <c r="G145" s="5">
        <v>-4.2</v>
      </c>
      <c r="H145" s="64">
        <v>3.0289999999999999</v>
      </c>
      <c r="I145" s="64">
        <v>8.14</v>
      </c>
      <c r="J145" s="64">
        <v>10.72</v>
      </c>
      <c r="K145" s="64">
        <v>108.8841</v>
      </c>
      <c r="L145" s="64">
        <v>29.44</v>
      </c>
      <c r="O145" s="69">
        <f t="shared" si="6"/>
        <v>2.6999999999999968E-2</v>
      </c>
      <c r="P145" s="1">
        <f t="shared" si="7"/>
        <v>3.2379999999999995</v>
      </c>
      <c r="Q145" s="1">
        <f t="shared" si="8"/>
        <v>3.2379999999999995</v>
      </c>
    </row>
    <row r="146" spans="1:17" x14ac:dyDescent="0.25">
      <c r="A146" s="65">
        <v>42801</v>
      </c>
      <c r="B146" s="66">
        <v>0.67465277777777777</v>
      </c>
      <c r="C146" s="64">
        <v>491.5</v>
      </c>
      <c r="D146" s="64">
        <v>7.71</v>
      </c>
      <c r="E146" s="64">
        <v>5.0359999999999996</v>
      </c>
      <c r="F146" s="64">
        <v>14.686999999999999</v>
      </c>
      <c r="G146" s="5">
        <v>-4.5</v>
      </c>
      <c r="H146" s="64">
        <v>3.0579999999999998</v>
      </c>
      <c r="I146" s="64">
        <v>8.14</v>
      </c>
      <c r="J146" s="64">
        <v>10.78</v>
      </c>
      <c r="K146" s="64">
        <v>109.5604</v>
      </c>
      <c r="L146" s="64">
        <v>29.41</v>
      </c>
      <c r="O146" s="69">
        <f t="shared" si="6"/>
        <v>1.0949999999999988E-2</v>
      </c>
      <c r="P146" s="1">
        <f t="shared" si="7"/>
        <v>3.2059999999999995</v>
      </c>
      <c r="Q146" s="1">
        <f t="shared" si="8"/>
        <v>3.2059999999999995</v>
      </c>
    </row>
    <row r="147" spans="1:17" x14ac:dyDescent="0.25">
      <c r="A147" s="65">
        <v>42801</v>
      </c>
      <c r="B147" s="66">
        <v>0.67476851851851849</v>
      </c>
      <c r="C147" s="64">
        <v>491.66669999999999</v>
      </c>
      <c r="D147" s="64">
        <v>7.69</v>
      </c>
      <c r="E147" s="64">
        <v>4.9829999999999997</v>
      </c>
      <c r="F147" s="64">
        <v>14.686999999999999</v>
      </c>
      <c r="G147" s="5">
        <v>-4.4000000000000004</v>
      </c>
      <c r="H147" s="64">
        <v>3.0289999999999999</v>
      </c>
      <c r="I147" s="64">
        <v>8.14</v>
      </c>
      <c r="J147" s="64">
        <v>10.75</v>
      </c>
      <c r="K147" s="64">
        <v>109.19499999999999</v>
      </c>
      <c r="L147" s="64">
        <v>29.43</v>
      </c>
      <c r="O147" s="69">
        <f t="shared" si="6"/>
        <v>1.6299999999999953E-2</v>
      </c>
      <c r="P147" s="1">
        <f t="shared" si="7"/>
        <v>3.1529999999999996</v>
      </c>
      <c r="Q147" s="1">
        <f t="shared" si="8"/>
        <v>3.1529999999999996</v>
      </c>
    </row>
    <row r="148" spans="1:17" x14ac:dyDescent="0.25">
      <c r="A148" s="65">
        <v>42801</v>
      </c>
      <c r="B148" s="66">
        <v>0.67488425925925932</v>
      </c>
      <c r="C148" s="64">
        <v>491.83330000000001</v>
      </c>
      <c r="D148" s="64">
        <v>7.68</v>
      </c>
      <c r="E148" s="64">
        <v>5</v>
      </c>
      <c r="F148" s="64">
        <v>14.686999999999999</v>
      </c>
      <c r="G148" s="5">
        <v>-4.3</v>
      </c>
      <c r="H148" s="64">
        <v>3.0289999999999999</v>
      </c>
      <c r="I148" s="64">
        <v>8.14</v>
      </c>
      <c r="J148" s="64">
        <v>10.75</v>
      </c>
      <c r="K148" s="64">
        <v>109.1862</v>
      </c>
      <c r="L148" s="64">
        <v>29.44</v>
      </c>
      <c r="O148" s="69">
        <f t="shared" si="6"/>
        <v>2.1650000000000003E-2</v>
      </c>
      <c r="P148" s="1">
        <f t="shared" si="7"/>
        <v>3.17</v>
      </c>
      <c r="Q148" s="1">
        <f t="shared" si="8"/>
        <v>3.17</v>
      </c>
    </row>
    <row r="149" spans="1:17" x14ac:dyDescent="0.25">
      <c r="A149" s="65">
        <v>42801</v>
      </c>
      <c r="B149" s="66">
        <v>0.67499999999999993</v>
      </c>
      <c r="C149" s="64">
        <v>492</v>
      </c>
      <c r="D149" s="64">
        <v>7.68</v>
      </c>
      <c r="E149" s="64">
        <v>4.9950000000000001</v>
      </c>
      <c r="F149" s="64">
        <v>14.686999999999999</v>
      </c>
      <c r="G149" s="5">
        <v>-4.4000000000000004</v>
      </c>
      <c r="H149" s="64">
        <v>3.0289999999999999</v>
      </c>
      <c r="I149" s="64">
        <v>8.14</v>
      </c>
      <c r="J149" s="64">
        <v>10.76</v>
      </c>
      <c r="K149" s="64">
        <v>109.3044</v>
      </c>
      <c r="L149" s="64">
        <v>29.44</v>
      </c>
      <c r="O149" s="69">
        <f t="shared" si="6"/>
        <v>1.6299999999999953E-2</v>
      </c>
      <c r="P149" s="1">
        <f t="shared" si="7"/>
        <v>3.165</v>
      </c>
      <c r="Q149" s="1">
        <f t="shared" si="8"/>
        <v>3.165</v>
      </c>
    </row>
    <row r="150" spans="1:17" x14ac:dyDescent="0.25">
      <c r="A150" s="65">
        <v>42801</v>
      </c>
      <c r="B150" s="66">
        <v>0.67511574074074077</v>
      </c>
      <c r="C150" s="64">
        <v>492.16669999999999</v>
      </c>
      <c r="D150" s="64">
        <v>7.69</v>
      </c>
      <c r="E150" s="64">
        <v>5.1100000000000003</v>
      </c>
      <c r="F150" s="64">
        <v>14.686999999999999</v>
      </c>
      <c r="G150" s="5">
        <v>-4.5</v>
      </c>
      <c r="H150" s="64">
        <v>3.0579999999999998</v>
      </c>
      <c r="I150" s="64">
        <v>8.14</v>
      </c>
      <c r="J150" s="64">
        <v>10.78</v>
      </c>
      <c r="K150" s="64">
        <v>109.4935</v>
      </c>
      <c r="L150" s="64">
        <v>29.41</v>
      </c>
      <c r="O150" s="69">
        <f t="shared" si="6"/>
        <v>1.0949999999999988E-2</v>
      </c>
      <c r="P150" s="1">
        <f t="shared" si="7"/>
        <v>3.2800000000000002</v>
      </c>
      <c r="Q150" s="1">
        <f t="shared" si="8"/>
        <v>3.2800000000000002</v>
      </c>
    </row>
    <row r="151" spans="1:17" x14ac:dyDescent="0.25">
      <c r="A151" s="65">
        <v>42801</v>
      </c>
      <c r="B151" s="66">
        <v>0.67523148148148149</v>
      </c>
      <c r="C151" s="64">
        <v>492.33330000000001</v>
      </c>
      <c r="D151" s="64">
        <v>7.71</v>
      </c>
      <c r="E151" s="64">
        <v>5.0940000000000003</v>
      </c>
      <c r="F151" s="64">
        <v>14.686999999999999</v>
      </c>
      <c r="G151" s="5">
        <v>-4.5</v>
      </c>
      <c r="H151" s="64">
        <v>3.0289999999999999</v>
      </c>
      <c r="I151" s="64">
        <v>8.14</v>
      </c>
      <c r="J151" s="64">
        <v>10.76</v>
      </c>
      <c r="K151" s="64">
        <v>109.35939999999999</v>
      </c>
      <c r="L151" s="64">
        <v>29.41</v>
      </c>
      <c r="O151" s="69">
        <f t="shared" si="6"/>
        <v>1.0949999999999988E-2</v>
      </c>
      <c r="P151" s="1">
        <f t="shared" si="7"/>
        <v>3.2640000000000002</v>
      </c>
      <c r="Q151" s="1">
        <f t="shared" si="8"/>
        <v>3.2640000000000002</v>
      </c>
    </row>
    <row r="152" spans="1:17" x14ac:dyDescent="0.25">
      <c r="A152" s="65">
        <v>42801</v>
      </c>
      <c r="B152" s="66">
        <v>0.67534722222222221</v>
      </c>
      <c r="C152" s="64">
        <v>492.5</v>
      </c>
      <c r="D152" s="64">
        <v>7.75</v>
      </c>
      <c r="E152" s="64">
        <v>5.0880000000000001</v>
      </c>
      <c r="F152" s="64">
        <v>14.686999999999999</v>
      </c>
      <c r="G152" s="5">
        <v>-4.5</v>
      </c>
      <c r="H152" s="64">
        <v>3.0289999999999999</v>
      </c>
      <c r="I152" s="64">
        <v>8.14</v>
      </c>
      <c r="J152" s="64">
        <v>10.75</v>
      </c>
      <c r="K152" s="64">
        <v>109.3137</v>
      </c>
      <c r="L152" s="64">
        <v>29.37</v>
      </c>
      <c r="O152" s="69">
        <f t="shared" si="6"/>
        <v>1.0949999999999988E-2</v>
      </c>
      <c r="P152" s="1">
        <f t="shared" si="7"/>
        <v>3.258</v>
      </c>
      <c r="Q152" s="1">
        <f t="shared" si="8"/>
        <v>3.258</v>
      </c>
    </row>
    <row r="153" spans="1:17" x14ac:dyDescent="0.25">
      <c r="A153" s="65">
        <v>42801</v>
      </c>
      <c r="B153" s="66">
        <v>0.67546296296296304</v>
      </c>
      <c r="C153" s="64">
        <v>492.66669999999999</v>
      </c>
      <c r="D153" s="64">
        <v>7.78</v>
      </c>
      <c r="E153" s="64">
        <v>5.0780000000000003</v>
      </c>
      <c r="F153" s="64">
        <v>14.686999999999999</v>
      </c>
      <c r="G153" s="5">
        <v>-4.3</v>
      </c>
      <c r="H153" s="64">
        <v>3</v>
      </c>
      <c r="I153" s="64">
        <v>8.14</v>
      </c>
      <c r="J153" s="64">
        <v>10.74</v>
      </c>
      <c r="K153" s="64">
        <v>109.2654</v>
      </c>
      <c r="L153" s="64">
        <v>29.38</v>
      </c>
      <c r="O153" s="69">
        <f t="shared" si="6"/>
        <v>2.1650000000000003E-2</v>
      </c>
      <c r="P153" s="1">
        <f t="shared" si="7"/>
        <v>3.2480000000000002</v>
      </c>
      <c r="Q153" s="1">
        <f t="shared" si="8"/>
        <v>3.2480000000000002</v>
      </c>
    </row>
    <row r="154" spans="1:17" x14ac:dyDescent="0.25">
      <c r="A154" s="65">
        <v>42801</v>
      </c>
      <c r="B154" s="66">
        <v>0.67557870370370365</v>
      </c>
      <c r="C154" s="64">
        <v>492.83330000000001</v>
      </c>
      <c r="D154" s="64">
        <v>7.83</v>
      </c>
      <c r="E154" s="64">
        <v>5.0179999999999998</v>
      </c>
      <c r="F154" s="64">
        <v>14.686999999999999</v>
      </c>
      <c r="G154" s="5">
        <v>-4.4000000000000004</v>
      </c>
      <c r="H154" s="64">
        <v>3.0289999999999999</v>
      </c>
      <c r="I154" s="64">
        <v>8.14</v>
      </c>
      <c r="J154" s="64">
        <v>10.72</v>
      </c>
      <c r="K154" s="64">
        <v>109.3278</v>
      </c>
      <c r="L154" s="64">
        <v>29.54</v>
      </c>
      <c r="O154" s="69">
        <f t="shared" si="6"/>
        <v>1.6299999999999953E-2</v>
      </c>
      <c r="P154" s="1">
        <f t="shared" si="7"/>
        <v>3.1879999999999997</v>
      </c>
      <c r="Q154" s="1">
        <f t="shared" si="8"/>
        <v>3.1879999999999997</v>
      </c>
    </row>
    <row r="155" spans="1:17" x14ac:dyDescent="0.25">
      <c r="A155" s="65">
        <v>42801</v>
      </c>
      <c r="B155" s="66">
        <v>0.67569444444444438</v>
      </c>
      <c r="C155" s="64">
        <v>493</v>
      </c>
      <c r="D155" s="64">
        <v>7.76</v>
      </c>
      <c r="E155" s="64">
        <v>4.6079999999999997</v>
      </c>
      <c r="F155" s="64">
        <v>14.686999999999999</v>
      </c>
      <c r="G155" s="5">
        <v>-4.4000000000000004</v>
      </c>
      <c r="H155" s="64">
        <v>3.0579999999999998</v>
      </c>
      <c r="I155" s="64">
        <v>8.14</v>
      </c>
      <c r="J155" s="64">
        <v>10.69</v>
      </c>
      <c r="K155" s="64">
        <v>108.9439</v>
      </c>
      <c r="L155" s="64">
        <v>29.6</v>
      </c>
      <c r="O155" s="69">
        <f t="shared" si="6"/>
        <v>1.6299999999999953E-2</v>
      </c>
      <c r="P155" s="1">
        <f t="shared" si="7"/>
        <v>2.7779999999999996</v>
      </c>
      <c r="Q155" s="1">
        <f t="shared" si="8"/>
        <v>2.7779999999999996</v>
      </c>
    </row>
    <row r="156" spans="1:17" x14ac:dyDescent="0.25">
      <c r="A156" s="65">
        <v>42801</v>
      </c>
      <c r="B156" s="66">
        <v>0.67581018518518521</v>
      </c>
      <c r="C156" s="64">
        <v>493.16669999999999</v>
      </c>
      <c r="D156" s="64">
        <v>7.7</v>
      </c>
      <c r="E156" s="64">
        <v>4.6959999999999997</v>
      </c>
      <c r="F156" s="64">
        <v>14.686999999999999</v>
      </c>
      <c r="G156" s="5">
        <v>-4.5</v>
      </c>
      <c r="H156" s="64">
        <v>3.0579999999999998</v>
      </c>
      <c r="I156" s="64">
        <v>8.15</v>
      </c>
      <c r="J156" s="64">
        <v>10.7</v>
      </c>
      <c r="K156" s="64">
        <v>108.81059999999999</v>
      </c>
      <c r="L156" s="64">
        <v>29.5</v>
      </c>
      <c r="O156" s="69">
        <f t="shared" si="6"/>
        <v>1.0949999999999988E-2</v>
      </c>
      <c r="P156" s="1">
        <f t="shared" si="7"/>
        <v>2.8659999999999997</v>
      </c>
      <c r="Q156" s="1">
        <f t="shared" si="8"/>
        <v>2.8659999999999997</v>
      </c>
    </row>
    <row r="157" spans="1:17" x14ac:dyDescent="0.25">
      <c r="A157" s="65">
        <v>42801</v>
      </c>
      <c r="B157" s="66">
        <v>0.67592592592592593</v>
      </c>
      <c r="C157" s="64">
        <v>493.33330000000001</v>
      </c>
      <c r="D157" s="64">
        <v>7.7</v>
      </c>
      <c r="E157" s="64">
        <v>4.6689999999999996</v>
      </c>
      <c r="F157" s="64">
        <v>14.686999999999999</v>
      </c>
      <c r="G157" s="5">
        <v>-4.2</v>
      </c>
      <c r="H157" s="64">
        <v>3.0289999999999999</v>
      </c>
      <c r="I157" s="64">
        <v>8.14</v>
      </c>
      <c r="J157" s="64">
        <v>10.79</v>
      </c>
      <c r="K157" s="64">
        <v>109.5889</v>
      </c>
      <c r="L157" s="64">
        <v>29.43</v>
      </c>
      <c r="O157" s="69">
        <f t="shared" si="6"/>
        <v>2.6999999999999968E-2</v>
      </c>
      <c r="P157" s="1">
        <f t="shared" si="7"/>
        <v>2.8389999999999995</v>
      </c>
      <c r="Q157" s="1">
        <f t="shared" si="8"/>
        <v>2.8389999999999995</v>
      </c>
    </row>
    <row r="158" spans="1:17" x14ac:dyDescent="0.25">
      <c r="A158" s="65">
        <v>42801</v>
      </c>
      <c r="B158" s="66">
        <v>0.67604166666666676</v>
      </c>
      <c r="C158" s="64">
        <v>493.5</v>
      </c>
      <c r="D158" s="64">
        <v>7.72</v>
      </c>
      <c r="E158" s="64">
        <v>4.6740000000000004</v>
      </c>
      <c r="F158" s="64">
        <v>14.686999999999999</v>
      </c>
      <c r="G158" s="5">
        <v>-4.4000000000000004</v>
      </c>
      <c r="H158" s="64">
        <v>3.0289999999999999</v>
      </c>
      <c r="I158" s="64">
        <v>8.14</v>
      </c>
      <c r="J158" s="64">
        <v>10.78</v>
      </c>
      <c r="K158" s="64">
        <v>109.5421</v>
      </c>
      <c r="L158" s="64">
        <v>29.42</v>
      </c>
      <c r="O158" s="69">
        <f t="shared" si="6"/>
        <v>1.6299999999999953E-2</v>
      </c>
      <c r="P158" s="1">
        <f t="shared" si="7"/>
        <v>2.8440000000000003</v>
      </c>
      <c r="Q158" s="1">
        <f t="shared" si="8"/>
        <v>2.8440000000000003</v>
      </c>
    </row>
    <row r="159" spans="1:17" x14ac:dyDescent="0.25">
      <c r="A159" s="65">
        <v>42801</v>
      </c>
      <c r="B159" s="66">
        <v>0.67615740740740737</v>
      </c>
      <c r="C159" s="64">
        <v>493.66669999999999</v>
      </c>
      <c r="D159" s="64">
        <v>7.75</v>
      </c>
      <c r="E159" s="64">
        <v>4.6470000000000002</v>
      </c>
      <c r="F159" s="64">
        <v>14.686999999999999</v>
      </c>
      <c r="G159" s="5">
        <v>-4.5</v>
      </c>
      <c r="H159" s="64">
        <v>3</v>
      </c>
      <c r="I159" s="64">
        <v>8.14</v>
      </c>
      <c r="J159" s="64">
        <v>10.78</v>
      </c>
      <c r="K159" s="64">
        <v>109.69329999999999</v>
      </c>
      <c r="L159" s="64">
        <v>29.53</v>
      </c>
      <c r="O159" s="69">
        <f t="shared" si="6"/>
        <v>1.0949999999999988E-2</v>
      </c>
      <c r="P159" s="1">
        <f t="shared" si="7"/>
        <v>2.8170000000000002</v>
      </c>
      <c r="Q159" s="1">
        <f t="shared" si="8"/>
        <v>2.8170000000000002</v>
      </c>
    </row>
    <row r="160" spans="1:17" x14ac:dyDescent="0.25">
      <c r="A160" s="65">
        <v>42801</v>
      </c>
      <c r="B160" s="66">
        <v>0.6762731481481481</v>
      </c>
      <c r="C160" s="64">
        <v>493.83330000000001</v>
      </c>
      <c r="D160" s="64">
        <v>7.71</v>
      </c>
      <c r="E160" s="64">
        <v>4.6470000000000002</v>
      </c>
      <c r="F160" s="64">
        <v>14.686999999999999</v>
      </c>
      <c r="G160" s="5">
        <v>-4.0999999999999996</v>
      </c>
      <c r="H160" s="64">
        <v>3.0289999999999999</v>
      </c>
      <c r="I160" s="64">
        <v>8.14</v>
      </c>
      <c r="J160" s="64">
        <v>10.74</v>
      </c>
      <c r="K160" s="64">
        <v>109.23869999999999</v>
      </c>
      <c r="L160" s="64">
        <v>29.55</v>
      </c>
      <c r="O160" s="69">
        <f t="shared" si="6"/>
        <v>3.234999999999999E-2</v>
      </c>
      <c r="P160" s="1">
        <f t="shared" si="7"/>
        <v>2.8170000000000002</v>
      </c>
      <c r="Q160" s="1">
        <f t="shared" si="8"/>
        <v>2.8170000000000002</v>
      </c>
    </row>
    <row r="161" spans="1:17" x14ac:dyDescent="0.25">
      <c r="A161" s="65">
        <v>42801</v>
      </c>
      <c r="B161" s="66">
        <v>0.67638888888888893</v>
      </c>
      <c r="C161" s="64">
        <v>494</v>
      </c>
      <c r="D161" s="64">
        <v>7.75</v>
      </c>
      <c r="E161" s="64">
        <v>4.6470000000000002</v>
      </c>
      <c r="F161" s="64">
        <v>14.686999999999999</v>
      </c>
      <c r="G161" s="5">
        <v>-4.5</v>
      </c>
      <c r="H161" s="64">
        <v>3.0289999999999999</v>
      </c>
      <c r="I161" s="64">
        <v>8.14</v>
      </c>
      <c r="J161" s="64">
        <v>10.75</v>
      </c>
      <c r="K161" s="64">
        <v>109.4568</v>
      </c>
      <c r="L161" s="64">
        <v>29.55</v>
      </c>
      <c r="O161" s="69">
        <f t="shared" si="6"/>
        <v>1.0949999999999988E-2</v>
      </c>
      <c r="P161" s="1">
        <f t="shared" si="7"/>
        <v>2.8170000000000002</v>
      </c>
      <c r="Q161" s="1">
        <f t="shared" si="8"/>
        <v>2.8170000000000002</v>
      </c>
    </row>
    <row r="162" spans="1:17" x14ac:dyDescent="0.25">
      <c r="A162" s="65">
        <v>42801</v>
      </c>
      <c r="B162" s="66">
        <v>0.67650462962962965</v>
      </c>
      <c r="C162" s="64">
        <v>494.16669999999999</v>
      </c>
      <c r="D162" s="64">
        <v>7.75</v>
      </c>
      <c r="E162" s="64">
        <v>4.6150000000000002</v>
      </c>
      <c r="F162" s="64">
        <v>14.686999999999999</v>
      </c>
      <c r="G162" s="5">
        <v>-4.5</v>
      </c>
      <c r="H162" s="64">
        <v>3.0579999999999998</v>
      </c>
      <c r="I162" s="64">
        <v>8.14</v>
      </c>
      <c r="J162" s="64">
        <v>10.74</v>
      </c>
      <c r="K162" s="64">
        <v>109.36790000000001</v>
      </c>
      <c r="L162" s="64">
        <v>29.56</v>
      </c>
      <c r="O162" s="69">
        <f t="shared" si="6"/>
        <v>1.0949999999999988E-2</v>
      </c>
      <c r="P162" s="1">
        <f t="shared" si="7"/>
        <v>2.7850000000000001</v>
      </c>
      <c r="Q162" s="1">
        <f t="shared" si="8"/>
        <v>2.7850000000000001</v>
      </c>
    </row>
    <row r="163" spans="1:17" x14ac:dyDescent="0.25">
      <c r="A163" s="65">
        <v>42801</v>
      </c>
      <c r="B163" s="66">
        <v>0.67662037037037026</v>
      </c>
      <c r="C163" s="64">
        <v>494.33330000000001</v>
      </c>
      <c r="D163" s="64">
        <v>7.72</v>
      </c>
      <c r="E163" s="64">
        <v>4.6310000000000002</v>
      </c>
      <c r="F163" s="64">
        <v>14.686999999999999</v>
      </c>
      <c r="G163" s="5">
        <v>-4.2</v>
      </c>
      <c r="H163" s="64">
        <v>3.0289999999999999</v>
      </c>
      <c r="I163" s="64">
        <v>8.14</v>
      </c>
      <c r="J163" s="64">
        <v>10.71</v>
      </c>
      <c r="K163" s="64">
        <v>109.0247</v>
      </c>
      <c r="L163" s="64">
        <v>29.57</v>
      </c>
      <c r="O163" s="69">
        <f t="shared" si="6"/>
        <v>2.6999999999999968E-2</v>
      </c>
      <c r="P163" s="1">
        <f t="shared" si="7"/>
        <v>2.8010000000000002</v>
      </c>
      <c r="Q163" s="1">
        <f t="shared" si="8"/>
        <v>2.8010000000000002</v>
      </c>
    </row>
    <row r="164" spans="1:17" x14ac:dyDescent="0.25">
      <c r="A164" s="65">
        <v>42801</v>
      </c>
      <c r="B164" s="66">
        <v>0.67673611111111109</v>
      </c>
      <c r="C164" s="64">
        <v>494.5</v>
      </c>
      <c r="D164" s="64">
        <v>7.7</v>
      </c>
      <c r="E164" s="64">
        <v>4.62</v>
      </c>
      <c r="F164" s="64">
        <v>14.686999999999999</v>
      </c>
      <c r="G164" s="5">
        <v>-4.5</v>
      </c>
      <c r="H164" s="64">
        <v>3.0289999999999999</v>
      </c>
      <c r="I164" s="64">
        <v>8.14</v>
      </c>
      <c r="J164" s="64">
        <v>10.72</v>
      </c>
      <c r="K164" s="64">
        <v>109.0553</v>
      </c>
      <c r="L164" s="64">
        <v>29.56</v>
      </c>
      <c r="O164" s="69">
        <f t="shared" si="6"/>
        <v>1.0949999999999988E-2</v>
      </c>
      <c r="P164" s="1">
        <f t="shared" si="7"/>
        <v>2.79</v>
      </c>
      <c r="Q164" s="1">
        <f t="shared" si="8"/>
        <v>2.79</v>
      </c>
    </row>
    <row r="165" spans="1:17" x14ac:dyDescent="0.25">
      <c r="A165" s="65">
        <v>42801</v>
      </c>
      <c r="B165" s="66">
        <v>0.67685185185185182</v>
      </c>
      <c r="C165" s="64">
        <v>494.66669999999999</v>
      </c>
      <c r="D165" s="64">
        <v>7.7</v>
      </c>
      <c r="E165" s="64">
        <v>4.6369999999999996</v>
      </c>
      <c r="F165" s="64">
        <v>14.686999999999999</v>
      </c>
      <c r="G165" s="5">
        <v>-4.5</v>
      </c>
      <c r="H165" s="64">
        <v>3.0579999999999998</v>
      </c>
      <c r="I165" s="64">
        <v>8.14</v>
      </c>
      <c r="J165" s="64">
        <v>10.71</v>
      </c>
      <c r="K165" s="64">
        <v>108.9502</v>
      </c>
      <c r="L165" s="64">
        <v>29.56</v>
      </c>
      <c r="O165" s="69">
        <f t="shared" si="6"/>
        <v>1.0949999999999988E-2</v>
      </c>
      <c r="P165" s="1">
        <f t="shared" si="7"/>
        <v>2.8069999999999995</v>
      </c>
      <c r="Q165" s="1">
        <f t="shared" si="8"/>
        <v>2.8069999999999995</v>
      </c>
    </row>
    <row r="166" spans="1:17" x14ac:dyDescent="0.25">
      <c r="A166" s="65">
        <v>42801</v>
      </c>
      <c r="B166" s="66">
        <v>0.67696759259259265</v>
      </c>
      <c r="C166" s="64">
        <v>494.83330000000001</v>
      </c>
      <c r="D166" s="64">
        <v>7.73</v>
      </c>
      <c r="E166" s="64">
        <v>4.6420000000000003</v>
      </c>
      <c r="F166" s="64">
        <v>14.686999999999999</v>
      </c>
      <c r="G166" s="5">
        <v>-4.2</v>
      </c>
      <c r="H166" s="64">
        <v>3.0289999999999999</v>
      </c>
      <c r="I166" s="64">
        <v>8.14</v>
      </c>
      <c r="J166" s="64">
        <v>10.73</v>
      </c>
      <c r="K166" s="64">
        <v>109.1046</v>
      </c>
      <c r="L166" s="64">
        <v>29.5</v>
      </c>
      <c r="O166" s="69">
        <f t="shared" si="6"/>
        <v>2.6999999999999968E-2</v>
      </c>
      <c r="P166" s="1">
        <f t="shared" si="7"/>
        <v>2.8120000000000003</v>
      </c>
      <c r="Q166" s="1">
        <f t="shared" si="8"/>
        <v>2.8120000000000003</v>
      </c>
    </row>
    <row r="167" spans="1:17" x14ac:dyDescent="0.25">
      <c r="A167" s="65">
        <v>42801</v>
      </c>
      <c r="B167" s="66">
        <v>0.67708333333333337</v>
      </c>
      <c r="C167" s="64">
        <v>495</v>
      </c>
      <c r="D167" s="64">
        <v>7.75</v>
      </c>
      <c r="E167" s="64">
        <v>4.6150000000000002</v>
      </c>
      <c r="F167" s="64">
        <v>14.686999999999999</v>
      </c>
      <c r="G167" s="5">
        <v>-4.5999999999999996</v>
      </c>
      <c r="H167" s="64">
        <v>3.0289999999999999</v>
      </c>
      <c r="I167" s="64">
        <v>8.14</v>
      </c>
      <c r="J167" s="64">
        <v>10.71</v>
      </c>
      <c r="K167" s="64">
        <v>108.9846</v>
      </c>
      <c r="L167" s="64">
        <v>29.52</v>
      </c>
      <c r="O167" s="69">
        <f t="shared" si="6"/>
        <v>5.5999999999999939E-3</v>
      </c>
      <c r="P167" s="1">
        <f t="shared" si="7"/>
        <v>2.7850000000000001</v>
      </c>
      <c r="Q167" s="1">
        <f t="shared" si="8"/>
        <v>2.7850000000000001</v>
      </c>
    </row>
    <row r="168" spans="1:17" x14ac:dyDescent="0.25">
      <c r="A168" s="65">
        <v>42801</v>
      </c>
      <c r="B168" s="66">
        <v>0.67719907407407398</v>
      </c>
      <c r="C168" s="64">
        <v>495.16669999999999</v>
      </c>
      <c r="D168" s="64">
        <v>7.76</v>
      </c>
      <c r="E168" s="64">
        <v>4.6310000000000002</v>
      </c>
      <c r="F168" s="64">
        <v>14.686999999999999</v>
      </c>
      <c r="G168" s="5">
        <v>-4.5999999999999996</v>
      </c>
      <c r="H168" s="64">
        <v>3.0289999999999999</v>
      </c>
      <c r="I168" s="64">
        <v>8.14</v>
      </c>
      <c r="J168" s="64">
        <v>10.7</v>
      </c>
      <c r="K168" s="64">
        <v>108.9025</v>
      </c>
      <c r="L168" s="64">
        <v>29.48</v>
      </c>
      <c r="O168" s="69">
        <f t="shared" si="6"/>
        <v>5.5999999999999939E-3</v>
      </c>
      <c r="P168" s="1">
        <f t="shared" si="7"/>
        <v>2.8010000000000002</v>
      </c>
      <c r="Q168" s="1">
        <f t="shared" si="8"/>
        <v>2.8010000000000002</v>
      </c>
    </row>
    <row r="169" spans="1:17" x14ac:dyDescent="0.25">
      <c r="A169" s="65">
        <v>42801</v>
      </c>
      <c r="B169" s="66">
        <v>0.67731481481481481</v>
      </c>
      <c r="C169" s="64">
        <v>495.33330000000001</v>
      </c>
      <c r="D169" s="64">
        <v>7.78</v>
      </c>
      <c r="E169" s="64">
        <v>4.5659999999999998</v>
      </c>
      <c r="F169" s="64">
        <v>14.686999999999999</v>
      </c>
      <c r="G169" s="5">
        <v>-4.5999999999999996</v>
      </c>
      <c r="H169" s="64">
        <v>3.0579999999999998</v>
      </c>
      <c r="I169" s="64">
        <v>8.14</v>
      </c>
      <c r="J169" s="64">
        <v>10.7</v>
      </c>
      <c r="K169" s="64">
        <v>108.9538</v>
      </c>
      <c r="L169" s="64">
        <v>29.47</v>
      </c>
      <c r="O169" s="69">
        <f t="shared" si="6"/>
        <v>5.5999999999999939E-3</v>
      </c>
      <c r="P169" s="1">
        <f t="shared" si="7"/>
        <v>2.7359999999999998</v>
      </c>
      <c r="Q169" s="1">
        <f t="shared" si="8"/>
        <v>2.7359999999999998</v>
      </c>
    </row>
    <row r="170" spans="1:17" x14ac:dyDescent="0.25">
      <c r="A170" s="65">
        <v>42801</v>
      </c>
      <c r="B170" s="66">
        <v>0.67743055555555554</v>
      </c>
      <c r="C170" s="64">
        <v>495.5</v>
      </c>
      <c r="D170" s="64">
        <v>7.81</v>
      </c>
      <c r="E170" s="64">
        <v>4.7670000000000003</v>
      </c>
      <c r="F170" s="64">
        <v>14.686999999999999</v>
      </c>
      <c r="G170" s="5">
        <v>-4.3</v>
      </c>
      <c r="H170" s="64">
        <v>3</v>
      </c>
      <c r="I170" s="64">
        <v>8.14</v>
      </c>
      <c r="J170" s="64">
        <v>10.68</v>
      </c>
      <c r="K170" s="64">
        <v>108.8265</v>
      </c>
      <c r="L170" s="64">
        <v>29.46</v>
      </c>
      <c r="O170" s="69">
        <f t="shared" si="6"/>
        <v>2.1650000000000003E-2</v>
      </c>
      <c r="P170" s="1">
        <f t="shared" si="7"/>
        <v>2.9370000000000003</v>
      </c>
      <c r="Q170" s="1">
        <f t="shared" si="8"/>
        <v>2.9370000000000003</v>
      </c>
    </row>
    <row r="171" spans="1:17" x14ac:dyDescent="0.25">
      <c r="A171" s="65">
        <v>42801</v>
      </c>
      <c r="B171" s="66">
        <v>0.67754629629629637</v>
      </c>
      <c r="C171" s="64">
        <v>495.66669999999999</v>
      </c>
      <c r="D171" s="64">
        <v>7.85</v>
      </c>
      <c r="E171" s="64">
        <v>4.6529999999999996</v>
      </c>
      <c r="F171" s="64">
        <v>14.686999999999999</v>
      </c>
      <c r="G171" s="5">
        <v>-4.0999999999999996</v>
      </c>
      <c r="H171" s="64">
        <v>3.0289999999999999</v>
      </c>
      <c r="I171" s="64">
        <v>8.14</v>
      </c>
      <c r="J171" s="64">
        <v>10.68</v>
      </c>
      <c r="K171" s="64">
        <v>109.1125</v>
      </c>
      <c r="L171" s="64">
        <v>29.7</v>
      </c>
      <c r="O171" s="69">
        <f t="shared" si="6"/>
        <v>3.234999999999999E-2</v>
      </c>
      <c r="P171" s="1">
        <f t="shared" si="7"/>
        <v>2.8229999999999995</v>
      </c>
      <c r="Q171" s="1">
        <f t="shared" si="8"/>
        <v>2.8229999999999995</v>
      </c>
    </row>
    <row r="172" spans="1:17" x14ac:dyDescent="0.25">
      <c r="A172" s="65">
        <v>42801</v>
      </c>
      <c r="B172" s="66">
        <v>0.67766203703703709</v>
      </c>
      <c r="C172" s="64">
        <v>495.83330000000001</v>
      </c>
      <c r="D172" s="64">
        <v>7.89</v>
      </c>
      <c r="E172" s="64">
        <v>4.9740000000000002</v>
      </c>
      <c r="F172" s="64">
        <v>14.686999999999999</v>
      </c>
      <c r="G172" s="5">
        <v>-4.4000000000000004</v>
      </c>
      <c r="H172" s="64">
        <v>3</v>
      </c>
      <c r="I172" s="64">
        <v>8.14</v>
      </c>
      <c r="J172" s="64">
        <v>10.68</v>
      </c>
      <c r="K172" s="64">
        <v>109.11369999999999</v>
      </c>
      <c r="L172" s="64">
        <v>29.6</v>
      </c>
      <c r="O172" s="69">
        <f t="shared" si="6"/>
        <v>1.6299999999999953E-2</v>
      </c>
      <c r="P172" s="1">
        <f t="shared" si="7"/>
        <v>3.1440000000000001</v>
      </c>
      <c r="Q172" s="1">
        <f t="shared" si="8"/>
        <v>3.1440000000000001</v>
      </c>
    </row>
    <row r="173" spans="1:17" x14ac:dyDescent="0.25">
      <c r="A173" s="65">
        <v>42801</v>
      </c>
      <c r="B173" s="66">
        <v>0.6777777777777777</v>
      </c>
      <c r="C173" s="64">
        <v>496</v>
      </c>
      <c r="D173" s="64">
        <v>7.92</v>
      </c>
      <c r="E173" s="64">
        <v>4.9580000000000002</v>
      </c>
      <c r="F173" s="64">
        <v>14.686999999999999</v>
      </c>
      <c r="G173" s="5">
        <v>-4.5</v>
      </c>
      <c r="H173" s="64">
        <v>3</v>
      </c>
      <c r="I173" s="64">
        <v>8.14</v>
      </c>
      <c r="J173" s="64">
        <v>10.67</v>
      </c>
      <c r="K173" s="64">
        <v>109.0924</v>
      </c>
      <c r="L173" s="64">
        <v>29.6</v>
      </c>
      <c r="O173" s="69">
        <f t="shared" si="6"/>
        <v>1.0949999999999988E-2</v>
      </c>
      <c r="P173" s="1">
        <f t="shared" si="7"/>
        <v>3.1280000000000001</v>
      </c>
      <c r="Q173" s="1">
        <f t="shared" si="8"/>
        <v>3.1280000000000001</v>
      </c>
    </row>
    <row r="174" spans="1:17" x14ac:dyDescent="0.25">
      <c r="A174" s="18">
        <v>42801</v>
      </c>
      <c r="B174" s="19">
        <v>0.67789351851851853</v>
      </c>
      <c r="C174" s="17">
        <v>496.16669999999999</v>
      </c>
      <c r="D174" s="17">
        <v>7.92</v>
      </c>
      <c r="E174" s="17">
        <v>4.99</v>
      </c>
      <c r="F174" s="17">
        <v>14.686999999999999</v>
      </c>
      <c r="G174" s="5">
        <v>-4.3</v>
      </c>
      <c r="H174" s="17">
        <v>3</v>
      </c>
      <c r="I174" s="17">
        <v>8.14</v>
      </c>
      <c r="J174" s="17">
        <v>10.67</v>
      </c>
      <c r="K174" s="17">
        <v>109.0925</v>
      </c>
      <c r="L174" s="17">
        <v>29.61</v>
      </c>
      <c r="O174" s="69">
        <f t="shared" si="6"/>
        <v>2.1650000000000003E-2</v>
      </c>
      <c r="P174" s="1">
        <f t="shared" si="7"/>
        <v>3.16</v>
      </c>
      <c r="Q174" s="1">
        <f t="shared" si="8"/>
        <v>3.16</v>
      </c>
    </row>
    <row r="175" spans="1:17" x14ac:dyDescent="0.25">
      <c r="A175" s="18">
        <v>42801</v>
      </c>
      <c r="B175" s="19">
        <v>0.67800925925925926</v>
      </c>
      <c r="C175" s="17">
        <v>496.33330000000001</v>
      </c>
      <c r="D175" s="17">
        <v>7.92</v>
      </c>
      <c r="E175" s="17">
        <v>4.9729999999999999</v>
      </c>
      <c r="F175" s="17">
        <v>14.686999999999999</v>
      </c>
      <c r="G175" s="5">
        <v>-4.5999999999999996</v>
      </c>
      <c r="H175" s="17">
        <v>3.0289999999999999</v>
      </c>
      <c r="I175" s="17">
        <v>8.14</v>
      </c>
      <c r="J175" s="17">
        <v>10.66</v>
      </c>
      <c r="K175" s="17">
        <v>109.0189</v>
      </c>
      <c r="L175" s="17">
        <v>29.59</v>
      </c>
      <c r="O175" s="69">
        <f t="shared" si="6"/>
        <v>5.5999999999999939E-3</v>
      </c>
      <c r="P175" s="1">
        <f t="shared" si="7"/>
        <v>3.1429999999999998</v>
      </c>
      <c r="Q175" s="1">
        <f t="shared" si="8"/>
        <v>3.1429999999999998</v>
      </c>
    </row>
    <row r="176" spans="1:17" x14ac:dyDescent="0.25">
      <c r="A176" s="18">
        <v>42801</v>
      </c>
      <c r="B176" s="19">
        <v>0.67812499999999998</v>
      </c>
      <c r="C176" s="17">
        <v>496.5</v>
      </c>
      <c r="D176" s="17">
        <v>7.92</v>
      </c>
      <c r="E176" s="17">
        <v>4.9669999999999996</v>
      </c>
      <c r="F176" s="17">
        <v>14.686999999999999</v>
      </c>
      <c r="G176" s="5">
        <v>-4.3</v>
      </c>
      <c r="H176" s="17">
        <v>3.0289999999999999</v>
      </c>
      <c r="I176" s="17">
        <v>8.14</v>
      </c>
      <c r="J176" s="17">
        <v>10.66</v>
      </c>
      <c r="K176" s="17">
        <v>108.9639</v>
      </c>
      <c r="L176" s="17">
        <v>29.6</v>
      </c>
      <c r="O176" s="69">
        <f t="shared" si="6"/>
        <v>2.1650000000000003E-2</v>
      </c>
      <c r="P176" s="1">
        <f t="shared" si="7"/>
        <v>3.1369999999999996</v>
      </c>
      <c r="Q176" s="1">
        <f t="shared" si="8"/>
        <v>3.1369999999999996</v>
      </c>
    </row>
    <row r="177" spans="1:17" x14ac:dyDescent="0.25">
      <c r="A177" s="18">
        <v>42801</v>
      </c>
      <c r="B177" s="19">
        <v>0.67824074074074081</v>
      </c>
      <c r="C177" s="17">
        <v>496.66669999999999</v>
      </c>
      <c r="D177" s="17">
        <v>7.92</v>
      </c>
      <c r="E177" s="17">
        <v>4.984</v>
      </c>
      <c r="F177" s="17">
        <v>14.686999999999999</v>
      </c>
      <c r="G177" s="5">
        <v>-4.5</v>
      </c>
      <c r="H177" s="17">
        <v>3.0579999999999998</v>
      </c>
      <c r="I177" s="17">
        <v>8.14</v>
      </c>
      <c r="J177" s="17">
        <v>10.67</v>
      </c>
      <c r="K177" s="17">
        <v>109.1298</v>
      </c>
      <c r="L177" s="17">
        <v>29.62</v>
      </c>
      <c r="O177" s="69">
        <f t="shared" ref="O177:O200" si="9">IF(G177="","",IF(G177*O$2+O$3&lt;0,0,G177*O$2+O$3))</f>
        <v>1.0949999999999988E-2</v>
      </c>
      <c r="P177" s="1">
        <f t="shared" ref="P177:P200" si="10">E177-P$4</f>
        <v>3.1539999999999999</v>
      </c>
      <c r="Q177" s="1">
        <f t="shared" si="8"/>
        <v>3.1539999999999999</v>
      </c>
    </row>
    <row r="178" spans="1:17" x14ac:dyDescent="0.25">
      <c r="A178" s="18">
        <v>42801</v>
      </c>
      <c r="B178" s="19">
        <v>0.67835648148148142</v>
      </c>
      <c r="C178" s="17">
        <v>496.83330000000001</v>
      </c>
      <c r="D178" s="17">
        <v>7.92</v>
      </c>
      <c r="E178" s="17">
        <v>4.9669999999999996</v>
      </c>
      <c r="F178" s="17">
        <v>14.686999999999999</v>
      </c>
      <c r="G178" s="5">
        <v>-4.4000000000000004</v>
      </c>
      <c r="H178" s="17">
        <v>3.0579999999999998</v>
      </c>
      <c r="I178" s="17">
        <v>8.14</v>
      </c>
      <c r="J178" s="17">
        <v>10.64</v>
      </c>
      <c r="K178" s="17">
        <v>108.83710000000001</v>
      </c>
      <c r="L178" s="17">
        <v>29.62</v>
      </c>
      <c r="O178" s="69">
        <f t="shared" si="9"/>
        <v>1.6299999999999953E-2</v>
      </c>
      <c r="P178" s="1">
        <f t="shared" si="10"/>
        <v>3.1369999999999996</v>
      </c>
      <c r="Q178" s="1">
        <f t="shared" si="8"/>
        <v>3.1369999999999996</v>
      </c>
    </row>
    <row r="179" spans="1:17" x14ac:dyDescent="0.25">
      <c r="A179" s="18">
        <v>42801</v>
      </c>
      <c r="B179" s="19">
        <v>0.67847222222222225</v>
      </c>
      <c r="C179" s="17">
        <v>497</v>
      </c>
      <c r="D179" s="17">
        <v>7.93</v>
      </c>
      <c r="E179" s="17">
        <v>4.9779999999999998</v>
      </c>
      <c r="F179" s="17">
        <v>14.686999999999999</v>
      </c>
      <c r="G179" s="5">
        <v>-4.0999999999999996</v>
      </c>
      <c r="H179" s="17">
        <v>3.0579999999999998</v>
      </c>
      <c r="I179" s="17">
        <v>8.14</v>
      </c>
      <c r="J179" s="17">
        <v>10.65</v>
      </c>
      <c r="K179" s="17">
        <v>108.8685</v>
      </c>
      <c r="L179" s="17">
        <v>29.61</v>
      </c>
      <c r="O179" s="69">
        <f t="shared" si="9"/>
        <v>3.234999999999999E-2</v>
      </c>
      <c r="P179" s="1">
        <f t="shared" si="10"/>
        <v>3.1479999999999997</v>
      </c>
      <c r="Q179" s="1">
        <f t="shared" si="8"/>
        <v>3.1479999999999997</v>
      </c>
    </row>
    <row r="180" spans="1:17" x14ac:dyDescent="0.25">
      <c r="A180" s="18">
        <v>42801</v>
      </c>
      <c r="B180" s="19">
        <v>0.67858796296296298</v>
      </c>
      <c r="C180" s="17">
        <v>497.16669999999999</v>
      </c>
      <c r="D180" s="17">
        <v>7.93</v>
      </c>
      <c r="E180" s="17">
        <v>4.9450000000000003</v>
      </c>
      <c r="F180" s="17">
        <v>14.686999999999999</v>
      </c>
      <c r="G180" s="5">
        <v>-4.5</v>
      </c>
      <c r="H180" s="17">
        <v>3.0289999999999999</v>
      </c>
      <c r="I180" s="17">
        <v>8.14</v>
      </c>
      <c r="J180" s="17">
        <v>10.65</v>
      </c>
      <c r="K180" s="17">
        <v>108.9325</v>
      </c>
      <c r="L180" s="17">
        <v>29.72</v>
      </c>
      <c r="O180" s="69">
        <f t="shared" si="9"/>
        <v>1.0949999999999988E-2</v>
      </c>
      <c r="P180" s="1">
        <f t="shared" si="10"/>
        <v>3.1150000000000002</v>
      </c>
      <c r="Q180" s="1">
        <f t="shared" si="8"/>
        <v>3.1150000000000002</v>
      </c>
    </row>
    <row r="181" spans="1:17" x14ac:dyDescent="0.25">
      <c r="A181" s="18">
        <v>42801</v>
      </c>
      <c r="B181" s="19">
        <v>0.6787037037037037</v>
      </c>
      <c r="C181" s="17">
        <v>497.33330000000001</v>
      </c>
      <c r="D181" s="17">
        <v>7.93</v>
      </c>
      <c r="E181" s="17">
        <v>4.923</v>
      </c>
      <c r="F181" s="17">
        <v>14.686999999999999</v>
      </c>
      <c r="G181" s="5">
        <v>-4.5</v>
      </c>
      <c r="H181" s="17">
        <v>3.0289999999999999</v>
      </c>
      <c r="I181" s="17">
        <v>8.14</v>
      </c>
      <c r="J181" s="17">
        <v>10.65</v>
      </c>
      <c r="K181" s="17">
        <v>108.997</v>
      </c>
      <c r="L181" s="17">
        <v>29.67</v>
      </c>
      <c r="O181" s="69">
        <f t="shared" si="9"/>
        <v>1.0949999999999988E-2</v>
      </c>
      <c r="P181" s="1">
        <f t="shared" si="10"/>
        <v>3.093</v>
      </c>
      <c r="Q181" s="1">
        <f t="shared" si="8"/>
        <v>3.093</v>
      </c>
    </row>
    <row r="182" spans="1:17" x14ac:dyDescent="0.25">
      <c r="A182" s="18">
        <v>42801</v>
      </c>
      <c r="B182" s="19">
        <v>0.67881944444444453</v>
      </c>
      <c r="C182" s="17">
        <v>497.5</v>
      </c>
      <c r="D182" s="17">
        <v>7.93</v>
      </c>
      <c r="E182" s="17">
        <v>4.9059999999999997</v>
      </c>
      <c r="F182" s="17">
        <v>14.686999999999999</v>
      </c>
      <c r="G182" s="5">
        <v>-4.4000000000000004</v>
      </c>
      <c r="H182" s="17">
        <v>3.0289999999999999</v>
      </c>
      <c r="I182" s="17">
        <v>8.14</v>
      </c>
      <c r="J182" s="17">
        <v>10.66</v>
      </c>
      <c r="K182" s="17">
        <v>109.1014</v>
      </c>
      <c r="L182" s="17">
        <v>29.75</v>
      </c>
      <c r="O182" s="69">
        <f t="shared" si="9"/>
        <v>1.6299999999999953E-2</v>
      </c>
      <c r="P182" s="1">
        <f t="shared" si="10"/>
        <v>3.0759999999999996</v>
      </c>
      <c r="Q182" s="1">
        <f t="shared" si="8"/>
        <v>3.0759999999999996</v>
      </c>
    </row>
    <row r="183" spans="1:17" x14ac:dyDescent="0.25">
      <c r="A183" s="18">
        <v>42801</v>
      </c>
      <c r="B183" s="19">
        <v>0.67893518518518514</v>
      </c>
      <c r="C183" s="17">
        <v>497.66669999999999</v>
      </c>
      <c r="D183" s="17">
        <v>7.93</v>
      </c>
      <c r="E183" s="17">
        <v>4.9550000000000001</v>
      </c>
      <c r="F183" s="17">
        <v>14.686999999999999</v>
      </c>
      <c r="G183" s="5">
        <v>-4.4000000000000004</v>
      </c>
      <c r="H183" s="17">
        <v>3.0289999999999999</v>
      </c>
      <c r="I183" s="17">
        <v>8.14</v>
      </c>
      <c r="J183" s="17">
        <v>10.65</v>
      </c>
      <c r="K183" s="17">
        <v>109.0549</v>
      </c>
      <c r="L183" s="17">
        <v>29.75</v>
      </c>
      <c r="O183" s="69">
        <f t="shared" si="9"/>
        <v>1.6299999999999953E-2</v>
      </c>
      <c r="P183" s="1">
        <f t="shared" si="10"/>
        <v>3.125</v>
      </c>
      <c r="Q183" s="1">
        <f t="shared" si="8"/>
        <v>3.125</v>
      </c>
    </row>
    <row r="184" spans="1:17" x14ac:dyDescent="0.25">
      <c r="A184" s="18">
        <v>42801</v>
      </c>
      <c r="B184" s="19">
        <v>0.67905092592592586</v>
      </c>
      <c r="C184" s="17">
        <v>497.83330000000001</v>
      </c>
      <c r="D184" s="17">
        <v>7.94</v>
      </c>
      <c r="E184" s="17">
        <v>4.9880000000000004</v>
      </c>
      <c r="F184" s="17">
        <v>14.686999999999999</v>
      </c>
      <c r="G184" s="5">
        <v>-4.2</v>
      </c>
      <c r="H184" s="17">
        <v>3.0289999999999999</v>
      </c>
      <c r="I184" s="17">
        <v>8.14</v>
      </c>
      <c r="J184" s="17">
        <v>10.65</v>
      </c>
      <c r="K184" s="17">
        <v>109.0519</v>
      </c>
      <c r="L184" s="17">
        <v>29.75</v>
      </c>
      <c r="O184" s="69">
        <f t="shared" si="9"/>
        <v>2.6999999999999968E-2</v>
      </c>
      <c r="P184" s="1">
        <f t="shared" si="10"/>
        <v>3.1580000000000004</v>
      </c>
      <c r="Q184" s="1">
        <f t="shared" si="8"/>
        <v>3.1580000000000004</v>
      </c>
    </row>
    <row r="185" spans="1:17" x14ac:dyDescent="0.25">
      <c r="A185" s="18">
        <v>42801</v>
      </c>
      <c r="B185" s="19">
        <v>0.6791666666666667</v>
      </c>
      <c r="C185" s="17">
        <v>498</v>
      </c>
      <c r="D185" s="17">
        <v>7.96</v>
      </c>
      <c r="E185" s="17">
        <v>4.9770000000000003</v>
      </c>
      <c r="F185" s="17">
        <v>14.686999999999999</v>
      </c>
      <c r="G185" s="5">
        <v>-4.2</v>
      </c>
      <c r="H185" s="17">
        <v>3.0579999999999998</v>
      </c>
      <c r="I185" s="17">
        <v>8.14</v>
      </c>
      <c r="J185" s="17">
        <v>10.67</v>
      </c>
      <c r="K185" s="17">
        <v>109.3128</v>
      </c>
      <c r="L185" s="17">
        <v>29.75</v>
      </c>
      <c r="O185" s="69">
        <f t="shared" si="9"/>
        <v>2.6999999999999968E-2</v>
      </c>
      <c r="P185" s="1">
        <f t="shared" si="10"/>
        <v>3.1470000000000002</v>
      </c>
      <c r="Q185" s="1">
        <f t="shared" si="8"/>
        <v>3.1470000000000002</v>
      </c>
    </row>
    <row r="186" spans="1:17" x14ac:dyDescent="0.25">
      <c r="A186" s="18">
        <v>42801</v>
      </c>
      <c r="B186" s="19">
        <v>0.67928240740740742</v>
      </c>
      <c r="C186" s="17">
        <v>498.16669999999999</v>
      </c>
      <c r="D186" s="17">
        <v>7.96</v>
      </c>
      <c r="E186" s="17">
        <v>4.9880000000000004</v>
      </c>
      <c r="F186" s="17">
        <v>14.686999999999999</v>
      </c>
      <c r="G186" s="5">
        <v>-4.3</v>
      </c>
      <c r="H186" s="17">
        <v>3.0579999999999998</v>
      </c>
      <c r="I186" s="17">
        <v>8.14</v>
      </c>
      <c r="J186" s="17">
        <v>10.66</v>
      </c>
      <c r="K186" s="17">
        <v>109.22069999999999</v>
      </c>
      <c r="L186" s="17">
        <v>29.78</v>
      </c>
      <c r="O186" s="69">
        <f t="shared" si="9"/>
        <v>2.1650000000000003E-2</v>
      </c>
      <c r="P186" s="1">
        <f t="shared" si="10"/>
        <v>3.1580000000000004</v>
      </c>
      <c r="Q186" s="1">
        <f t="shared" si="8"/>
        <v>3.1580000000000004</v>
      </c>
    </row>
    <row r="187" spans="1:17" x14ac:dyDescent="0.25">
      <c r="A187" s="18">
        <v>42801</v>
      </c>
      <c r="B187" s="19">
        <v>0.67939814814814825</v>
      </c>
      <c r="C187" s="17">
        <v>498.33330000000001</v>
      </c>
      <c r="D187" s="17">
        <v>7.95</v>
      </c>
      <c r="E187" s="17">
        <v>5.048</v>
      </c>
      <c r="F187" s="17">
        <v>14.686999999999999</v>
      </c>
      <c r="G187" s="5">
        <v>-4.4000000000000004</v>
      </c>
      <c r="H187" s="17">
        <v>3.0579999999999998</v>
      </c>
      <c r="I187" s="17">
        <v>8.14</v>
      </c>
      <c r="J187" s="17">
        <v>10.68</v>
      </c>
      <c r="K187" s="17">
        <v>109.3506</v>
      </c>
      <c r="L187" s="17">
        <v>29.77</v>
      </c>
      <c r="O187" s="69">
        <f t="shared" si="9"/>
        <v>1.6299999999999953E-2</v>
      </c>
      <c r="P187" s="1">
        <f t="shared" si="10"/>
        <v>3.218</v>
      </c>
      <c r="Q187" s="1">
        <f t="shared" si="8"/>
        <v>3.218</v>
      </c>
    </row>
    <row r="188" spans="1:17" x14ac:dyDescent="0.25">
      <c r="A188" s="18">
        <v>42801</v>
      </c>
      <c r="B188" s="19">
        <v>0.67951388888888886</v>
      </c>
      <c r="C188" s="17">
        <v>498.5</v>
      </c>
      <c r="D188" s="17">
        <v>7.96</v>
      </c>
      <c r="E188" s="17">
        <v>4.9820000000000002</v>
      </c>
      <c r="F188" s="17">
        <v>14.686999999999999</v>
      </c>
      <c r="G188" s="5">
        <v>-4.5</v>
      </c>
      <c r="H188" s="17">
        <v>3.0289999999999999</v>
      </c>
      <c r="I188" s="17">
        <v>8.14</v>
      </c>
      <c r="J188" s="17">
        <v>10.68</v>
      </c>
      <c r="K188" s="17">
        <v>109.3974</v>
      </c>
      <c r="L188" s="17">
        <v>29.76</v>
      </c>
      <c r="O188" s="69">
        <f t="shared" si="9"/>
        <v>1.0949999999999988E-2</v>
      </c>
      <c r="P188" s="1">
        <f t="shared" si="10"/>
        <v>3.1520000000000001</v>
      </c>
      <c r="Q188" s="1">
        <f t="shared" si="8"/>
        <v>3.1520000000000001</v>
      </c>
    </row>
    <row r="189" spans="1:17" x14ac:dyDescent="0.25">
      <c r="A189" s="18">
        <v>42801</v>
      </c>
      <c r="B189" s="19">
        <v>0.67962962962962958</v>
      </c>
      <c r="C189" s="17">
        <v>498.66669999999999</v>
      </c>
      <c r="D189" s="17">
        <v>7.95</v>
      </c>
      <c r="E189" s="17">
        <v>4.9269999999999996</v>
      </c>
      <c r="F189" s="17">
        <v>14.686999999999999</v>
      </c>
      <c r="G189" s="5">
        <v>-4.4000000000000004</v>
      </c>
      <c r="H189" s="17">
        <v>3.0289999999999999</v>
      </c>
      <c r="I189" s="17">
        <v>8.14</v>
      </c>
      <c r="J189" s="17">
        <v>10.67</v>
      </c>
      <c r="K189" s="17">
        <v>109.3507</v>
      </c>
      <c r="L189" s="17">
        <v>29.79</v>
      </c>
      <c r="O189" s="69">
        <f t="shared" si="9"/>
        <v>1.6299999999999953E-2</v>
      </c>
      <c r="P189" s="1">
        <f t="shared" si="10"/>
        <v>3.0969999999999995</v>
      </c>
      <c r="Q189" s="1">
        <f t="shared" si="8"/>
        <v>3.0969999999999995</v>
      </c>
    </row>
    <row r="190" spans="1:17" x14ac:dyDescent="0.25">
      <c r="A190" s="18">
        <v>42801</v>
      </c>
      <c r="B190" s="19">
        <v>0.67974537037037042</v>
      </c>
      <c r="C190" s="17">
        <v>498.83330000000001</v>
      </c>
      <c r="D190" s="17">
        <v>7.95</v>
      </c>
      <c r="E190" s="17">
        <v>4.9710000000000001</v>
      </c>
      <c r="F190" s="17">
        <v>14.686999999999999</v>
      </c>
      <c r="G190" s="5">
        <v>-4.4000000000000004</v>
      </c>
      <c r="H190" s="17">
        <v>3.0289999999999999</v>
      </c>
      <c r="I190" s="17">
        <v>8.14</v>
      </c>
      <c r="J190" s="17">
        <v>10.68</v>
      </c>
      <c r="K190" s="17">
        <v>109.4742</v>
      </c>
      <c r="L190" s="17">
        <v>29.89</v>
      </c>
      <c r="O190" s="69">
        <f t="shared" si="9"/>
        <v>1.6299999999999953E-2</v>
      </c>
      <c r="P190" s="1">
        <f t="shared" si="10"/>
        <v>3.141</v>
      </c>
      <c r="Q190" s="1">
        <f t="shared" si="8"/>
        <v>3.141</v>
      </c>
    </row>
    <row r="191" spans="1:17" x14ac:dyDescent="0.25">
      <c r="A191" s="18">
        <v>42801</v>
      </c>
      <c r="B191" s="19">
        <v>0.67986111111111114</v>
      </c>
      <c r="C191" s="17">
        <v>499</v>
      </c>
      <c r="D191" s="17">
        <v>7.96</v>
      </c>
      <c r="E191" s="17">
        <v>4.976</v>
      </c>
      <c r="F191" s="17">
        <v>14.686999999999999</v>
      </c>
      <c r="G191" s="5">
        <v>-3.9</v>
      </c>
      <c r="H191" s="17">
        <v>3.0289999999999999</v>
      </c>
      <c r="I191" s="17">
        <v>8.14</v>
      </c>
      <c r="J191" s="17">
        <v>10.68</v>
      </c>
      <c r="K191" s="17">
        <v>109.5502</v>
      </c>
      <c r="L191" s="17">
        <v>29.96</v>
      </c>
      <c r="O191" s="69">
        <f t="shared" si="9"/>
        <v>4.3049999999999977E-2</v>
      </c>
      <c r="P191" s="1">
        <f t="shared" si="10"/>
        <v>3.1459999999999999</v>
      </c>
      <c r="Q191" s="1">
        <f t="shared" si="8"/>
        <v>3.1459999999999999</v>
      </c>
    </row>
    <row r="192" spans="1:17" x14ac:dyDescent="0.25">
      <c r="A192" s="18">
        <v>42801</v>
      </c>
      <c r="B192" s="19">
        <v>0.67997685185185175</v>
      </c>
      <c r="C192" s="17">
        <v>499.16669999999999</v>
      </c>
      <c r="D192" s="17">
        <v>7.97</v>
      </c>
      <c r="E192" s="17">
        <v>4.8840000000000003</v>
      </c>
      <c r="F192" s="17">
        <v>14.686999999999999</v>
      </c>
      <c r="G192" s="5">
        <v>-3.7</v>
      </c>
      <c r="H192" s="17">
        <v>3.0289999999999999</v>
      </c>
      <c r="I192" s="17">
        <v>8.14</v>
      </c>
      <c r="J192" s="17">
        <v>10.67</v>
      </c>
      <c r="K192" s="17">
        <v>109.44670000000001</v>
      </c>
      <c r="L192" s="17">
        <v>29.9</v>
      </c>
      <c r="O192" s="69">
        <f t="shared" si="9"/>
        <v>5.3749999999999964E-2</v>
      </c>
      <c r="P192" s="1">
        <f t="shared" si="10"/>
        <v>3.0540000000000003</v>
      </c>
      <c r="Q192" s="1">
        <f t="shared" si="8"/>
        <v>3.0540000000000003</v>
      </c>
    </row>
    <row r="193" spans="1:17" x14ac:dyDescent="0.25">
      <c r="A193" s="18">
        <v>42801</v>
      </c>
      <c r="B193" s="19">
        <v>0.68009259259259258</v>
      </c>
      <c r="C193" s="17">
        <v>499.33330000000001</v>
      </c>
      <c r="D193" s="17">
        <v>7.95</v>
      </c>
      <c r="E193" s="17">
        <v>4.8449999999999998</v>
      </c>
      <c r="F193" s="17">
        <v>14.686999999999999</v>
      </c>
      <c r="G193" s="5">
        <v>-4.2</v>
      </c>
      <c r="H193" s="17">
        <v>3.0289999999999999</v>
      </c>
      <c r="I193" s="17">
        <v>8.14</v>
      </c>
      <c r="J193" s="17">
        <v>10.7</v>
      </c>
      <c r="K193" s="17">
        <v>109.60720000000001</v>
      </c>
      <c r="L193" s="17">
        <v>29.83</v>
      </c>
      <c r="O193" s="69">
        <f t="shared" si="9"/>
        <v>2.6999999999999968E-2</v>
      </c>
      <c r="P193" s="1">
        <f t="shared" si="10"/>
        <v>3.0149999999999997</v>
      </c>
      <c r="Q193" s="1">
        <f t="shared" si="8"/>
        <v>3.0149999999999997</v>
      </c>
    </row>
    <row r="194" spans="1:17" x14ac:dyDescent="0.25">
      <c r="A194" s="18">
        <v>42801</v>
      </c>
      <c r="B194" s="19">
        <v>0.6802083333333333</v>
      </c>
      <c r="C194" s="17">
        <v>499.5</v>
      </c>
      <c r="D194" s="17">
        <v>7.9</v>
      </c>
      <c r="E194" s="17">
        <v>4.7359999999999998</v>
      </c>
      <c r="F194" s="17">
        <v>14.686999999999999</v>
      </c>
      <c r="G194" s="5">
        <v>-4.2</v>
      </c>
      <c r="H194" s="17">
        <v>3</v>
      </c>
      <c r="I194" s="17">
        <v>8.14</v>
      </c>
      <c r="J194" s="17">
        <v>10.7</v>
      </c>
      <c r="K194" s="17">
        <v>109.5018</v>
      </c>
      <c r="L194" s="17">
        <v>29.77</v>
      </c>
      <c r="O194" s="69">
        <f t="shared" si="9"/>
        <v>2.6999999999999968E-2</v>
      </c>
      <c r="P194" s="1">
        <f t="shared" si="10"/>
        <v>2.9059999999999997</v>
      </c>
      <c r="Q194" s="1">
        <f t="shared" si="8"/>
        <v>2.9059999999999997</v>
      </c>
    </row>
    <row r="195" spans="1:17" x14ac:dyDescent="0.25">
      <c r="A195" s="18">
        <v>42801</v>
      </c>
      <c r="B195" s="19">
        <v>0.68032407407407414</v>
      </c>
      <c r="C195" s="17">
        <v>499.66669999999999</v>
      </c>
      <c r="D195" s="17">
        <v>7.91</v>
      </c>
      <c r="E195" s="17">
        <v>4.7640000000000002</v>
      </c>
      <c r="F195" s="17">
        <v>14.686999999999999</v>
      </c>
      <c r="G195" s="5">
        <v>-4.2</v>
      </c>
      <c r="H195" s="17">
        <v>3.0289999999999999</v>
      </c>
      <c r="I195" s="17">
        <v>8.14</v>
      </c>
      <c r="J195" s="17">
        <v>10.71</v>
      </c>
      <c r="K195" s="17">
        <v>109.56399999999999</v>
      </c>
      <c r="L195" s="17">
        <v>29.74</v>
      </c>
      <c r="O195" s="69">
        <f t="shared" si="9"/>
        <v>2.6999999999999968E-2</v>
      </c>
      <c r="P195" s="1">
        <f t="shared" si="10"/>
        <v>2.9340000000000002</v>
      </c>
      <c r="Q195" s="1">
        <f t="shared" si="8"/>
        <v>2.9340000000000002</v>
      </c>
    </row>
    <row r="196" spans="1:17" x14ac:dyDescent="0.25">
      <c r="A196" s="18">
        <v>42801</v>
      </c>
      <c r="B196" s="19">
        <v>0.68043981481481486</v>
      </c>
      <c r="C196" s="17">
        <v>499.83330000000001</v>
      </c>
      <c r="D196" s="17">
        <v>7.92</v>
      </c>
      <c r="E196" s="17">
        <v>4.4260000000000002</v>
      </c>
      <c r="F196" s="17">
        <v>14.686999999999999</v>
      </c>
      <c r="G196" s="5">
        <v>-4.3</v>
      </c>
      <c r="H196" s="17">
        <v>3.0289999999999999</v>
      </c>
      <c r="I196" s="17">
        <v>8.14</v>
      </c>
      <c r="J196" s="17">
        <v>10.75</v>
      </c>
      <c r="K196" s="17">
        <v>110.1708</v>
      </c>
      <c r="L196" s="17">
        <v>29.99</v>
      </c>
      <c r="O196" s="69">
        <f t="shared" si="9"/>
        <v>2.1650000000000003E-2</v>
      </c>
      <c r="P196" s="1">
        <f t="shared" si="10"/>
        <v>2.5960000000000001</v>
      </c>
      <c r="Q196" s="1">
        <f t="shared" si="8"/>
        <v>2.5960000000000001</v>
      </c>
    </row>
    <row r="197" spans="1:17" x14ac:dyDescent="0.25">
      <c r="A197" s="18">
        <v>42801</v>
      </c>
      <c r="B197" s="19">
        <v>0.68055555555555547</v>
      </c>
      <c r="C197" s="17">
        <v>500</v>
      </c>
      <c r="D197" s="17">
        <v>7.92</v>
      </c>
      <c r="E197" s="17">
        <v>4.6710000000000003</v>
      </c>
      <c r="F197" s="17">
        <v>14.686999999999999</v>
      </c>
      <c r="G197" s="5">
        <v>-4.0999999999999996</v>
      </c>
      <c r="H197" s="17">
        <v>3.0289999999999999</v>
      </c>
      <c r="I197" s="17">
        <v>8.15</v>
      </c>
      <c r="J197" s="17">
        <v>10.7</v>
      </c>
      <c r="K197" s="17">
        <v>109.3094</v>
      </c>
      <c r="L197" s="17">
        <v>29.45</v>
      </c>
      <c r="O197" s="69">
        <f t="shared" si="9"/>
        <v>3.234999999999999E-2</v>
      </c>
      <c r="P197" s="1">
        <f t="shared" si="10"/>
        <v>2.8410000000000002</v>
      </c>
      <c r="Q197" s="1">
        <f t="shared" si="8"/>
        <v>2.8410000000000002</v>
      </c>
    </row>
    <row r="198" spans="1:17" x14ac:dyDescent="0.25">
      <c r="A198" s="18">
        <v>42801</v>
      </c>
      <c r="B198" s="19">
        <v>0.6806712962962963</v>
      </c>
      <c r="C198" s="17">
        <v>500.16669999999999</v>
      </c>
      <c r="D198" s="17">
        <v>7.9</v>
      </c>
      <c r="E198" s="17">
        <v>4.8570000000000002</v>
      </c>
      <c r="F198" s="17">
        <v>14.686999999999999</v>
      </c>
      <c r="G198" s="5">
        <v>-4.0999999999999996</v>
      </c>
      <c r="H198" s="17">
        <v>3.0289999999999999</v>
      </c>
      <c r="I198" s="17">
        <v>8.14</v>
      </c>
      <c r="J198" s="17">
        <v>10.74</v>
      </c>
      <c r="K198" s="17">
        <v>109.66379999999999</v>
      </c>
      <c r="L198" s="17">
        <v>29.49</v>
      </c>
      <c r="O198" s="69">
        <f t="shared" si="9"/>
        <v>3.234999999999999E-2</v>
      </c>
      <c r="P198" s="1">
        <f t="shared" si="10"/>
        <v>3.0270000000000001</v>
      </c>
      <c r="Q198" s="1">
        <f t="shared" si="8"/>
        <v>3.0270000000000001</v>
      </c>
    </row>
    <row r="199" spans="1:17" x14ac:dyDescent="0.25">
      <c r="A199" s="18">
        <v>42801</v>
      </c>
      <c r="B199" s="19">
        <v>0.68078703703703702</v>
      </c>
      <c r="C199" s="17">
        <v>500.33330000000001</v>
      </c>
      <c r="D199" s="17">
        <v>7.84</v>
      </c>
      <c r="E199" s="17">
        <v>3.613</v>
      </c>
      <c r="F199" s="17">
        <v>14.686999999999999</v>
      </c>
      <c r="G199" s="5">
        <v>-4.2</v>
      </c>
      <c r="H199" s="17">
        <v>3.0289999999999999</v>
      </c>
      <c r="I199" s="17">
        <v>8.14</v>
      </c>
      <c r="J199" s="17">
        <v>10.78</v>
      </c>
      <c r="K199" s="17">
        <v>110.15519999999999</v>
      </c>
      <c r="L199" s="17">
        <v>29.78</v>
      </c>
      <c r="O199" s="69">
        <f t="shared" si="9"/>
        <v>2.6999999999999968E-2</v>
      </c>
      <c r="P199" s="1">
        <f t="shared" si="10"/>
        <v>1.7829999999999999</v>
      </c>
      <c r="Q199" s="1">
        <f t="shared" si="8"/>
        <v>1.7829999999999999</v>
      </c>
    </row>
    <row r="200" spans="1:17" x14ac:dyDescent="0.25">
      <c r="A200" s="18">
        <v>42801</v>
      </c>
      <c r="B200" s="19">
        <v>0.68090277777777775</v>
      </c>
      <c r="C200" s="17">
        <v>500.5</v>
      </c>
      <c r="D200" s="17">
        <v>7.87</v>
      </c>
      <c r="E200" s="17">
        <v>3.33</v>
      </c>
      <c r="F200" s="17">
        <v>14.686999999999999</v>
      </c>
      <c r="G200" s="5">
        <v>-4.2</v>
      </c>
      <c r="H200" s="17">
        <v>3.0289999999999999</v>
      </c>
      <c r="I200" s="17">
        <v>8.15</v>
      </c>
      <c r="J200" s="17">
        <v>10.79</v>
      </c>
      <c r="K200" s="17">
        <v>110.1832</v>
      </c>
      <c r="L200" s="17">
        <v>29.65</v>
      </c>
      <c r="O200" s="69">
        <f t="shared" si="9"/>
        <v>2.6999999999999968E-2</v>
      </c>
      <c r="P200" s="1">
        <f t="shared" si="10"/>
        <v>1.5</v>
      </c>
      <c r="Q200" s="1">
        <f t="shared" si="8"/>
        <v>1.5</v>
      </c>
    </row>
    <row r="201" spans="1:17" x14ac:dyDescent="0.25">
      <c r="A201" s="22"/>
      <c r="B201" s="19"/>
      <c r="C201" s="23"/>
      <c r="D201" s="23"/>
      <c r="E201" s="23"/>
      <c r="F201" s="23"/>
      <c r="G201" s="6"/>
      <c r="H201" s="23"/>
      <c r="I201" s="23"/>
      <c r="J201" s="23"/>
      <c r="K201" s="23"/>
      <c r="L201" s="23"/>
      <c r="M201" s="23"/>
      <c r="N201" s="23"/>
      <c r="Q201" s="1">
        <f>E201*3.28084</f>
        <v>0</v>
      </c>
    </row>
    <row r="202" spans="1:17" x14ac:dyDescent="0.25">
      <c r="A202" s="13"/>
      <c r="B202" s="14"/>
      <c r="Q202" s="1">
        <f>E202*3.28084</f>
        <v>0</v>
      </c>
    </row>
    <row r="203" spans="1:17" x14ac:dyDescent="0.25">
      <c r="A203" s="15"/>
      <c r="B203" s="14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51"/>
      <c r="N203" s="51"/>
      <c r="Q203" s="1">
        <f>E203*3.28084</f>
        <v>0</v>
      </c>
    </row>
    <row r="204" spans="1:17" x14ac:dyDescent="0.25">
      <c r="A204" s="15"/>
      <c r="B204" s="14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51"/>
      <c r="N204" s="51"/>
      <c r="Q204" s="1">
        <f>E204*3.28084</f>
        <v>0</v>
      </c>
    </row>
    <row r="205" spans="1:17" x14ac:dyDescent="0.25">
      <c r="A205" s="15"/>
      <c r="B205" s="14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51"/>
      <c r="N205" s="51"/>
      <c r="Q205" s="1">
        <f>E205*3.28084</f>
        <v>0</v>
      </c>
    </row>
    <row r="206" spans="1:17" x14ac:dyDescent="0.25">
      <c r="A206" s="15"/>
      <c r="B206" s="14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51"/>
      <c r="N206" s="51"/>
      <c r="Q206" s="1">
        <f>E206*3.28084</f>
        <v>0</v>
      </c>
    </row>
    <row r="207" spans="1:17" x14ac:dyDescent="0.25">
      <c r="A207" s="15"/>
      <c r="B207" s="14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51"/>
      <c r="N207" s="51"/>
      <c r="Q207" s="1">
        <f>E207*3.28084</f>
        <v>0</v>
      </c>
    </row>
    <row r="208" spans="1:17" x14ac:dyDescent="0.25">
      <c r="A208" s="15"/>
      <c r="B208" s="14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51"/>
      <c r="N208" s="51"/>
      <c r="Q208" s="1">
        <f>E208*3.28084</f>
        <v>0</v>
      </c>
    </row>
    <row r="209" spans="1:17" x14ac:dyDescent="0.25">
      <c r="A209" s="15"/>
      <c r="B209" s="14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51"/>
      <c r="N209" s="51"/>
      <c r="Q209" s="1">
        <f>E209*3.28084</f>
        <v>0</v>
      </c>
    </row>
    <row r="210" spans="1:17" x14ac:dyDescent="0.25">
      <c r="A210" s="15"/>
      <c r="B210" s="14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51"/>
      <c r="N210" s="51"/>
      <c r="Q210" s="1">
        <f>E210*3.28084</f>
        <v>0</v>
      </c>
    </row>
    <row r="211" spans="1:17" x14ac:dyDescent="0.25">
      <c r="A211" s="15"/>
      <c r="B211" s="14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51"/>
      <c r="N211" s="51"/>
      <c r="Q211" s="1">
        <f>E211*3.28084</f>
        <v>0</v>
      </c>
    </row>
    <row r="212" spans="1:17" x14ac:dyDescent="0.25">
      <c r="A212" s="15"/>
      <c r="B212" s="14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51"/>
      <c r="N212" s="51"/>
      <c r="Q212" s="1">
        <f>E212*3.28084</f>
        <v>0</v>
      </c>
    </row>
    <row r="213" spans="1:17" x14ac:dyDescent="0.25">
      <c r="A213" s="15"/>
      <c r="B213" s="14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51"/>
      <c r="N213" s="51"/>
      <c r="Q213" s="1">
        <f>E213*3.28084</f>
        <v>0</v>
      </c>
    </row>
    <row r="214" spans="1:17" x14ac:dyDescent="0.25">
      <c r="A214" s="15"/>
      <c r="B214" s="14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51"/>
      <c r="N214" s="51"/>
      <c r="Q214" s="1">
        <f>E214*3.28084</f>
        <v>0</v>
      </c>
    </row>
    <row r="215" spans="1:17" x14ac:dyDescent="0.25">
      <c r="A215" s="15"/>
      <c r="B215" s="14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51"/>
      <c r="N215" s="51"/>
      <c r="Q215" s="1">
        <f>E215*3.28084</f>
        <v>0</v>
      </c>
    </row>
    <row r="216" spans="1:17" x14ac:dyDescent="0.25">
      <c r="A216" s="15"/>
      <c r="B216" s="14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51"/>
      <c r="N216" s="51"/>
      <c r="Q216" s="1">
        <f>E216*3.28084</f>
        <v>0</v>
      </c>
    </row>
    <row r="217" spans="1:17" x14ac:dyDescent="0.25">
      <c r="A217" s="15"/>
      <c r="B217" s="14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51"/>
      <c r="N217" s="51"/>
      <c r="Q217" s="1">
        <f>E217*3.28084</f>
        <v>0</v>
      </c>
    </row>
    <row r="218" spans="1:17" x14ac:dyDescent="0.25">
      <c r="A218" s="15"/>
      <c r="B218" s="14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51"/>
      <c r="N218" s="51"/>
      <c r="Q218" s="1">
        <f>E218*3.28084</f>
        <v>0</v>
      </c>
    </row>
    <row r="219" spans="1:17" x14ac:dyDescent="0.25">
      <c r="A219" s="15"/>
      <c r="B219" s="14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51"/>
      <c r="N219" s="51"/>
      <c r="Q219" s="1">
        <f>E219*3.28084</f>
        <v>0</v>
      </c>
    </row>
    <row r="220" spans="1:17" x14ac:dyDescent="0.25">
      <c r="A220" s="15"/>
      <c r="B220" s="14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51"/>
      <c r="N220" s="51"/>
      <c r="Q220" s="1">
        <f>E220*3.28084</f>
        <v>0</v>
      </c>
    </row>
    <row r="221" spans="1:17" x14ac:dyDescent="0.25">
      <c r="A221" s="15"/>
      <c r="B221" s="14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51"/>
      <c r="N221" s="51"/>
      <c r="Q221" s="1">
        <f>E221*3.28084</f>
        <v>0</v>
      </c>
    </row>
    <row r="222" spans="1:17" x14ac:dyDescent="0.25">
      <c r="A222" s="15"/>
      <c r="B222" s="14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51"/>
      <c r="N222" s="51"/>
      <c r="Q222" s="1">
        <f>E222*3.28084</f>
        <v>0</v>
      </c>
    </row>
    <row r="223" spans="1:17" x14ac:dyDescent="0.25">
      <c r="A223" s="15"/>
      <c r="B223" s="14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51"/>
      <c r="N223" s="51"/>
      <c r="Q223" s="1">
        <f>E223*3.28084</f>
        <v>0</v>
      </c>
    </row>
    <row r="224" spans="1:17" x14ac:dyDescent="0.25">
      <c r="A224" s="15"/>
      <c r="B224" s="14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51"/>
      <c r="N224" s="51"/>
      <c r="Q224" s="1">
        <f>E224*3.28084</f>
        <v>0</v>
      </c>
    </row>
    <row r="225" spans="1:17" x14ac:dyDescent="0.25">
      <c r="A225" s="15"/>
      <c r="B225" s="14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51"/>
      <c r="N225" s="51"/>
      <c r="Q225" s="1">
        <f>E225*3.28084</f>
        <v>0</v>
      </c>
    </row>
    <row r="226" spans="1:17" x14ac:dyDescent="0.25">
      <c r="A226" s="15"/>
      <c r="B226" s="14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51"/>
      <c r="N226" s="51"/>
      <c r="Q226" s="1">
        <f>E226*3.28084</f>
        <v>0</v>
      </c>
    </row>
    <row r="227" spans="1:17" x14ac:dyDescent="0.25">
      <c r="A227" s="15"/>
      <c r="B227" s="14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51"/>
      <c r="N227" s="51"/>
      <c r="Q227" s="1">
        <f>E227*3.28084</f>
        <v>0</v>
      </c>
    </row>
    <row r="228" spans="1:17" x14ac:dyDescent="0.25">
      <c r="A228" s="15"/>
      <c r="B228" s="14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51"/>
      <c r="N228" s="51"/>
      <c r="Q228" s="1">
        <f>E228*3.28084</f>
        <v>0</v>
      </c>
    </row>
    <row r="229" spans="1:17" x14ac:dyDescent="0.25">
      <c r="A229" s="15"/>
      <c r="B229" s="14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51"/>
      <c r="N229" s="51"/>
      <c r="Q229" s="1">
        <f>E229*3.28084</f>
        <v>0</v>
      </c>
    </row>
    <row r="230" spans="1:17" x14ac:dyDescent="0.25">
      <c r="A230" s="15"/>
      <c r="B230" s="14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51"/>
      <c r="N230" s="51"/>
      <c r="Q230" s="1">
        <f>E230*3.28084</f>
        <v>0</v>
      </c>
    </row>
    <row r="231" spans="1:17" x14ac:dyDescent="0.25">
      <c r="A231" s="15"/>
      <c r="B231" s="14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51"/>
      <c r="N231" s="51"/>
      <c r="Q231" s="1">
        <f>E231*3.28084</f>
        <v>0</v>
      </c>
    </row>
    <row r="232" spans="1:17" x14ac:dyDescent="0.25">
      <c r="A232" s="15"/>
      <c r="B232" s="14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51"/>
      <c r="N232" s="51"/>
      <c r="Q232" s="1">
        <f>E232*3.28084</f>
        <v>0</v>
      </c>
    </row>
    <row r="233" spans="1:17" x14ac:dyDescent="0.25">
      <c r="A233" s="15"/>
      <c r="B233" s="14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51"/>
      <c r="N233" s="51"/>
      <c r="Q233" s="1">
        <f>E233*3.28084</f>
        <v>0</v>
      </c>
    </row>
    <row r="234" spans="1:17" x14ac:dyDescent="0.25">
      <c r="A234" s="15"/>
      <c r="B234" s="14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51"/>
      <c r="N234" s="51"/>
      <c r="Q234" s="1">
        <f>E234*3.28084</f>
        <v>0</v>
      </c>
    </row>
    <row r="235" spans="1:17" x14ac:dyDescent="0.25">
      <c r="A235" s="15"/>
      <c r="B235" s="14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51"/>
      <c r="N235" s="51"/>
      <c r="Q235" s="1">
        <f>E235*3.28084</f>
        <v>0</v>
      </c>
    </row>
    <row r="236" spans="1:17" x14ac:dyDescent="0.25">
      <c r="A236" s="15"/>
      <c r="B236" s="14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51"/>
      <c r="N236" s="51"/>
      <c r="Q236" s="1">
        <f>E236*3.28084</f>
        <v>0</v>
      </c>
    </row>
    <row r="237" spans="1:17" x14ac:dyDescent="0.25">
      <c r="A237" s="15"/>
      <c r="B237" s="14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51"/>
      <c r="N237" s="51"/>
      <c r="Q237" s="1">
        <f>E237*3.28084</f>
        <v>0</v>
      </c>
    </row>
    <row r="238" spans="1:17" x14ac:dyDescent="0.25">
      <c r="A238" s="15"/>
      <c r="B238" s="14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51"/>
      <c r="N238" s="51"/>
      <c r="Q238" s="1">
        <f>E238*3.28084</f>
        <v>0</v>
      </c>
    </row>
    <row r="239" spans="1:17" x14ac:dyDescent="0.25">
      <c r="A239" s="15"/>
      <c r="B239" s="14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51"/>
      <c r="N239" s="51"/>
      <c r="Q239" s="1">
        <f>E239*3.28084</f>
        <v>0</v>
      </c>
    </row>
    <row r="240" spans="1:17" x14ac:dyDescent="0.25">
      <c r="A240" s="15"/>
      <c r="B240" s="14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51"/>
      <c r="N240" s="51"/>
      <c r="Q240" s="1">
        <f>E240*3.28084</f>
        <v>0</v>
      </c>
    </row>
    <row r="241" spans="1:17" x14ac:dyDescent="0.25">
      <c r="A241" s="15"/>
      <c r="B241" s="14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51"/>
      <c r="N241" s="51"/>
      <c r="Q241" s="1">
        <f>E241*3.28084</f>
        <v>0</v>
      </c>
    </row>
    <row r="242" spans="1:17" x14ac:dyDescent="0.25">
      <c r="A242" s="15"/>
      <c r="B242" s="14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51"/>
      <c r="N242" s="51"/>
      <c r="Q242" s="1">
        <f>E242*3.28084</f>
        <v>0</v>
      </c>
    </row>
    <row r="243" spans="1:17" x14ac:dyDescent="0.25">
      <c r="A243" s="15"/>
      <c r="B243" s="14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51"/>
      <c r="N243" s="51"/>
      <c r="Q243" s="1">
        <f>E243*3.28084</f>
        <v>0</v>
      </c>
    </row>
    <row r="244" spans="1:17" x14ac:dyDescent="0.25">
      <c r="A244" s="15"/>
      <c r="B244" s="14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51"/>
      <c r="N244" s="51"/>
      <c r="Q244" s="1">
        <f>E244*3.28084</f>
        <v>0</v>
      </c>
    </row>
    <row r="245" spans="1:17" x14ac:dyDescent="0.25">
      <c r="A245" s="15"/>
      <c r="B245" s="14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51"/>
      <c r="N245" s="51"/>
      <c r="Q245" s="1">
        <f>E245*3.28084</f>
        <v>0</v>
      </c>
    </row>
    <row r="246" spans="1:17" x14ac:dyDescent="0.25">
      <c r="A246" s="15"/>
      <c r="B246" s="14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51"/>
      <c r="N246" s="51"/>
      <c r="Q246" s="1">
        <f>E246*3.28084</f>
        <v>0</v>
      </c>
    </row>
    <row r="247" spans="1:17" x14ac:dyDescent="0.25">
      <c r="A247" s="15"/>
      <c r="B247" s="14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51"/>
      <c r="N247" s="51"/>
      <c r="Q247" s="1">
        <f>E247*3.28084</f>
        <v>0</v>
      </c>
    </row>
    <row r="248" spans="1:17" x14ac:dyDescent="0.25">
      <c r="A248" s="15"/>
      <c r="B248" s="14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51"/>
      <c r="N248" s="51"/>
      <c r="Q248" s="1">
        <f>E248*3.28084</f>
        <v>0</v>
      </c>
    </row>
    <row r="249" spans="1:17" x14ac:dyDescent="0.25">
      <c r="A249" s="15"/>
      <c r="B249" s="14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51"/>
      <c r="N249" s="51"/>
      <c r="Q249" s="1">
        <f>E249*3.28084</f>
        <v>0</v>
      </c>
    </row>
    <row r="250" spans="1:17" x14ac:dyDescent="0.25">
      <c r="A250" s="15"/>
      <c r="B250" s="14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51"/>
      <c r="N250" s="51"/>
      <c r="Q250" s="1">
        <f>E250*3.28084</f>
        <v>0</v>
      </c>
    </row>
    <row r="251" spans="1:17" x14ac:dyDescent="0.25">
      <c r="A251" s="15"/>
      <c r="B251" s="14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51"/>
      <c r="N251" s="51"/>
      <c r="Q251" s="1">
        <f>E251*3.28084</f>
        <v>0</v>
      </c>
    </row>
    <row r="252" spans="1:17" x14ac:dyDescent="0.25">
      <c r="A252" s="15"/>
      <c r="B252" s="14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51"/>
      <c r="N252" s="51"/>
      <c r="Q252" s="1">
        <f>E252*3.28084</f>
        <v>0</v>
      </c>
    </row>
    <row r="253" spans="1:17" x14ac:dyDescent="0.25">
      <c r="A253" s="15"/>
      <c r="B253" s="14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51"/>
      <c r="N253" s="51"/>
      <c r="Q253" s="1">
        <f>E253*3.28084</f>
        <v>0</v>
      </c>
    </row>
    <row r="254" spans="1:17" x14ac:dyDescent="0.25">
      <c r="A254" s="15"/>
      <c r="B254" s="14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51"/>
      <c r="N254" s="51"/>
      <c r="Q254" s="1">
        <f>E254*3.28084</f>
        <v>0</v>
      </c>
    </row>
    <row r="255" spans="1:17" x14ac:dyDescent="0.25">
      <c r="A255" s="15"/>
      <c r="B255" s="14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51"/>
      <c r="N255" s="51"/>
      <c r="Q255" s="1">
        <f>E255*3.28084</f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255"/>
  <sheetViews>
    <sheetView zoomScale="90" zoomScaleNormal="90" workbookViewId="0">
      <selection activeCell="A8" sqref="A8:P229"/>
    </sheetView>
  </sheetViews>
  <sheetFormatPr defaultRowHeight="15" x14ac:dyDescent="0.25"/>
  <cols>
    <col min="1" max="1" width="14.140625" style="17" customWidth="1"/>
    <col min="2" max="2" width="13.5703125" style="17" customWidth="1"/>
    <col min="3" max="12" width="9.140625" style="17"/>
    <col min="13" max="14" width="9.140625" style="64"/>
    <col min="15" max="15" width="9.140625" style="17"/>
    <col min="16" max="16" width="9.5703125" style="17" bestFit="1" customWidth="1"/>
    <col min="17" max="16384" width="9.140625" style="17"/>
  </cols>
  <sheetData>
    <row r="1" spans="1:16" x14ac:dyDescent="0.25">
      <c r="A1" s="2" t="s">
        <v>34</v>
      </c>
      <c r="B1" s="17" t="s">
        <v>38</v>
      </c>
      <c r="O1" s="64" t="s">
        <v>47</v>
      </c>
      <c r="P1" s="64"/>
    </row>
    <row r="2" spans="1:16" x14ac:dyDescent="0.25">
      <c r="A2" s="2" t="str">
        <f>CONCATENATE(B1,B2)</f>
        <v>CV62-4 3/7/2017</v>
      </c>
      <c r="B2" s="54" t="str">
        <f>CONCATENATE(" ",MONTH(A8),"/",DAY(A8),"/",YEAR(A8))</f>
        <v xml:space="preserve"> 3/7/2017</v>
      </c>
      <c r="D2" s="17" t="s">
        <v>5</v>
      </c>
      <c r="E2" s="17" t="s">
        <v>6</v>
      </c>
      <c r="F2" s="17" t="s">
        <v>7</v>
      </c>
      <c r="G2" s="17" t="s">
        <v>8</v>
      </c>
      <c r="H2" s="17" t="s">
        <v>9</v>
      </c>
      <c r="I2" s="17" t="s">
        <v>10</v>
      </c>
      <c r="J2" s="17" t="s">
        <v>11</v>
      </c>
      <c r="K2" s="17" t="s">
        <v>11</v>
      </c>
      <c r="L2" s="17" t="s">
        <v>12</v>
      </c>
      <c r="N2" s="70" t="s">
        <v>50</v>
      </c>
      <c r="O2" s="64">
        <v>5.3499999999999999E-2</v>
      </c>
      <c r="P2" s="64"/>
    </row>
    <row r="3" spans="1:16" x14ac:dyDescent="0.25">
      <c r="D3" s="17" t="s">
        <v>13</v>
      </c>
      <c r="E3" s="17" t="s">
        <v>14</v>
      </c>
      <c r="F3" s="17" t="s">
        <v>15</v>
      </c>
      <c r="G3" s="17" t="s">
        <v>16</v>
      </c>
      <c r="H3" s="17" t="s">
        <v>17</v>
      </c>
      <c r="I3" s="17" t="s">
        <v>2</v>
      </c>
      <c r="J3" s="17" t="s">
        <v>18</v>
      </c>
      <c r="K3" s="17" t="s">
        <v>19</v>
      </c>
      <c r="L3" s="17" t="s">
        <v>20</v>
      </c>
      <c r="N3" s="70" t="s">
        <v>51</v>
      </c>
      <c r="O3" s="64">
        <v>0.25169999999999998</v>
      </c>
      <c r="P3" s="64"/>
    </row>
    <row r="4" spans="1:16" x14ac:dyDescent="0.25">
      <c r="A4" s="17" t="s">
        <v>21</v>
      </c>
      <c r="B4" s="17" t="s">
        <v>22</v>
      </c>
      <c r="C4" s="17" t="s">
        <v>23</v>
      </c>
      <c r="D4" s="17" t="s">
        <v>26</v>
      </c>
      <c r="E4" s="17" t="s">
        <v>27</v>
      </c>
      <c r="F4" s="17" t="s">
        <v>28</v>
      </c>
      <c r="G4" s="17" t="s">
        <v>29</v>
      </c>
      <c r="H4" s="17" t="s">
        <v>1</v>
      </c>
      <c r="I4" s="17" t="s">
        <v>2</v>
      </c>
      <c r="J4" s="17" t="s">
        <v>24</v>
      </c>
      <c r="K4" s="17" t="s">
        <v>25</v>
      </c>
      <c r="L4" s="17" t="s">
        <v>30</v>
      </c>
      <c r="O4" s="64"/>
      <c r="P4" s="68">
        <f>P6</f>
        <v>0.68299999999999983</v>
      </c>
    </row>
    <row r="5" spans="1:16" x14ac:dyDescent="0.25">
      <c r="O5" s="64"/>
      <c r="P5" s="1">
        <f>MIN(E8:E255)</f>
        <v>2.1829999999999998</v>
      </c>
    </row>
    <row r="6" spans="1:16" x14ac:dyDescent="0.25">
      <c r="G6" s="5" t="s">
        <v>46</v>
      </c>
      <c r="O6" s="64"/>
      <c r="P6" s="1">
        <f>P5-1.5</f>
        <v>0.68299999999999983</v>
      </c>
    </row>
    <row r="7" spans="1:16" x14ac:dyDescent="0.25">
      <c r="A7" s="17" t="s">
        <v>21</v>
      </c>
      <c r="B7" s="17" t="s">
        <v>22</v>
      </c>
      <c r="C7" s="17" t="s">
        <v>23</v>
      </c>
      <c r="D7" s="17" t="s">
        <v>31</v>
      </c>
      <c r="E7" s="17" t="s">
        <v>33</v>
      </c>
      <c r="F7" s="17" t="s">
        <v>0</v>
      </c>
      <c r="G7" s="5" t="s">
        <v>29</v>
      </c>
      <c r="H7" s="17" t="s">
        <v>1</v>
      </c>
      <c r="I7" s="17" t="s">
        <v>2</v>
      </c>
      <c r="J7" s="17" t="s">
        <v>3</v>
      </c>
      <c r="K7" s="17" t="s">
        <v>4</v>
      </c>
      <c r="L7" s="17" t="s">
        <v>32</v>
      </c>
      <c r="N7" s="64" t="s">
        <v>52</v>
      </c>
      <c r="O7" s="64" t="s">
        <v>48</v>
      </c>
      <c r="P7" s="64" t="s">
        <v>49</v>
      </c>
    </row>
    <row r="8" spans="1:16" x14ac:dyDescent="0.25">
      <c r="A8" s="28">
        <v>42801</v>
      </c>
      <c r="B8" s="27">
        <v>0.63263888888888886</v>
      </c>
      <c r="C8" s="24">
        <v>431</v>
      </c>
      <c r="D8" s="24">
        <v>7.99</v>
      </c>
      <c r="E8" s="24">
        <v>6.0339999999999998</v>
      </c>
      <c r="F8" s="24">
        <v>14.686999999999999</v>
      </c>
      <c r="G8" s="5">
        <v>-3.4</v>
      </c>
      <c r="H8" s="24">
        <v>3</v>
      </c>
      <c r="I8" s="24">
        <v>8.1300000000000008</v>
      </c>
      <c r="J8" s="24">
        <v>10.75</v>
      </c>
      <c r="K8" s="24">
        <v>110.05249999999999</v>
      </c>
      <c r="L8" s="24">
        <v>29.55</v>
      </c>
      <c r="O8" s="69">
        <f>IF(G8="","",IF(G8*O$2+O$3&lt;0,0,G8*O$2+O$3))</f>
        <v>6.9800000000000001E-2</v>
      </c>
      <c r="P8" s="1">
        <f>E8-P$4</f>
        <v>5.351</v>
      </c>
    </row>
    <row r="9" spans="1:16" x14ac:dyDescent="0.25">
      <c r="A9" s="28">
        <v>42801</v>
      </c>
      <c r="B9" s="27">
        <v>0.63275462962962969</v>
      </c>
      <c r="C9" s="24">
        <v>431.16669999999999</v>
      </c>
      <c r="D9" s="24">
        <v>7.96</v>
      </c>
      <c r="E9" s="24">
        <v>2.423</v>
      </c>
      <c r="F9" s="24">
        <v>14.686999999999999</v>
      </c>
      <c r="G9" s="5">
        <v>-1.9</v>
      </c>
      <c r="H9" s="24">
        <v>3</v>
      </c>
      <c r="I9" s="24">
        <v>8.1300000000000008</v>
      </c>
      <c r="J9" s="24">
        <v>10.76</v>
      </c>
      <c r="K9" s="24">
        <v>109.67400000000001</v>
      </c>
      <c r="L9" s="24">
        <v>28.99</v>
      </c>
      <c r="O9" s="69">
        <f t="shared" ref="O9:O72" si="0">IF(G9="","",IF(G9*O$2+O$3&lt;0,0,G9*O$2+O$3))</f>
        <v>0.15004999999999999</v>
      </c>
      <c r="P9" s="1">
        <f t="shared" ref="P9:P72" si="1">E9-P$4</f>
        <v>1.7400000000000002</v>
      </c>
    </row>
    <row r="10" spans="1:16" x14ac:dyDescent="0.25">
      <c r="A10" s="28">
        <v>42801</v>
      </c>
      <c r="B10" s="27">
        <v>0.63287037037037031</v>
      </c>
      <c r="C10" s="24">
        <v>431.33330000000001</v>
      </c>
      <c r="D10" s="24">
        <v>7.94</v>
      </c>
      <c r="E10" s="24">
        <v>2.1829999999999998</v>
      </c>
      <c r="F10" s="24">
        <v>14.686999999999999</v>
      </c>
      <c r="G10" s="5">
        <v>-3.3</v>
      </c>
      <c r="H10" s="24">
        <v>3.0579999999999998</v>
      </c>
      <c r="I10" s="24">
        <v>8.1300000000000008</v>
      </c>
      <c r="J10" s="24">
        <v>10.76</v>
      </c>
      <c r="K10" s="24">
        <v>109.88500000000001</v>
      </c>
      <c r="L10" s="24">
        <v>29.3</v>
      </c>
      <c r="O10" s="69">
        <f t="shared" si="0"/>
        <v>7.5149999999999995E-2</v>
      </c>
      <c r="P10" s="1">
        <f t="shared" si="1"/>
        <v>1.5</v>
      </c>
    </row>
    <row r="11" spans="1:16" x14ac:dyDescent="0.25">
      <c r="A11" s="28">
        <v>42801</v>
      </c>
      <c r="B11" s="27">
        <v>0.63298611111111114</v>
      </c>
      <c r="C11" s="24">
        <v>431.5</v>
      </c>
      <c r="D11" s="24">
        <v>7.97</v>
      </c>
      <c r="E11" s="24">
        <v>4.6379999999999999</v>
      </c>
      <c r="F11" s="24">
        <v>14.686999999999999</v>
      </c>
      <c r="G11" s="5">
        <v>-3.6</v>
      </c>
      <c r="H11" s="24">
        <v>3</v>
      </c>
      <c r="I11" s="24">
        <v>8.1300000000000008</v>
      </c>
      <c r="J11" s="24">
        <v>10.77</v>
      </c>
      <c r="K11" s="24">
        <v>110.29430000000001</v>
      </c>
      <c r="L11" s="24">
        <v>29.62</v>
      </c>
      <c r="O11" s="69">
        <f t="shared" si="0"/>
        <v>5.9099999999999986E-2</v>
      </c>
      <c r="P11" s="1">
        <f t="shared" si="1"/>
        <v>3.9550000000000001</v>
      </c>
    </row>
    <row r="12" spans="1:16" x14ac:dyDescent="0.25">
      <c r="A12" s="28">
        <v>42801</v>
      </c>
      <c r="B12" s="27">
        <v>0.63310185185185186</v>
      </c>
      <c r="C12" s="24">
        <v>431.66669999999999</v>
      </c>
      <c r="D12" s="24">
        <v>8.02</v>
      </c>
      <c r="E12" s="24">
        <v>6.0780000000000003</v>
      </c>
      <c r="F12" s="24">
        <v>14.686999999999999</v>
      </c>
      <c r="G12" s="5">
        <v>-3.8</v>
      </c>
      <c r="H12" s="24">
        <v>3.0289999999999999</v>
      </c>
      <c r="I12" s="24">
        <v>8.1300000000000008</v>
      </c>
      <c r="J12" s="24">
        <v>10.74</v>
      </c>
      <c r="K12" s="24">
        <v>110.28100000000001</v>
      </c>
      <c r="L12" s="24">
        <v>29.85</v>
      </c>
      <c r="O12" s="69">
        <f t="shared" si="0"/>
        <v>4.8399999999999999E-2</v>
      </c>
      <c r="P12" s="1">
        <f t="shared" si="1"/>
        <v>5.3950000000000005</v>
      </c>
    </row>
    <row r="13" spans="1:16" x14ac:dyDescent="0.25">
      <c r="A13" s="28">
        <v>42801</v>
      </c>
      <c r="B13" s="27">
        <v>0.63321759259259258</v>
      </c>
      <c r="C13" s="24">
        <v>431.83330000000001</v>
      </c>
      <c r="D13" s="24">
        <v>8.0399999999999991</v>
      </c>
      <c r="E13" s="24">
        <v>5.9189999999999996</v>
      </c>
      <c r="F13" s="24">
        <v>14.686999999999999</v>
      </c>
      <c r="G13" s="5">
        <v>-4.0999999999999996</v>
      </c>
      <c r="H13" s="24">
        <v>3.0289999999999999</v>
      </c>
      <c r="I13" s="24">
        <v>8.1300000000000008</v>
      </c>
      <c r="J13" s="24">
        <v>10.73</v>
      </c>
      <c r="K13" s="24">
        <v>110.2212</v>
      </c>
      <c r="L13" s="24">
        <v>29.87</v>
      </c>
      <c r="O13" s="69">
        <f t="shared" si="0"/>
        <v>3.234999999999999E-2</v>
      </c>
      <c r="P13" s="1">
        <f t="shared" si="1"/>
        <v>5.2359999999999998</v>
      </c>
    </row>
    <row r="14" spans="1:16" x14ac:dyDescent="0.25">
      <c r="A14" s="28">
        <v>42801</v>
      </c>
      <c r="B14" s="27">
        <v>0.6333333333333333</v>
      </c>
      <c r="C14" s="24">
        <v>432</v>
      </c>
      <c r="D14" s="24">
        <v>8.06</v>
      </c>
      <c r="E14" s="24">
        <v>10.337</v>
      </c>
      <c r="F14" s="24">
        <v>14.686999999999999</v>
      </c>
      <c r="G14" s="5">
        <v>-4.2</v>
      </c>
      <c r="H14" s="24">
        <v>3.0289999999999999</v>
      </c>
      <c r="I14" s="24">
        <v>8.1300000000000008</v>
      </c>
      <c r="J14" s="24">
        <v>10.7</v>
      </c>
      <c r="K14" s="24">
        <v>110.0518</v>
      </c>
      <c r="L14" s="24">
        <v>30.09</v>
      </c>
      <c r="O14" s="69">
        <f t="shared" si="0"/>
        <v>2.6999999999999968E-2</v>
      </c>
      <c r="P14" s="1">
        <f t="shared" si="1"/>
        <v>9.6539999999999999</v>
      </c>
    </row>
    <row r="15" spans="1:16" x14ac:dyDescent="0.25">
      <c r="A15" s="28">
        <v>42801</v>
      </c>
      <c r="B15" s="27">
        <v>0.63344907407407403</v>
      </c>
      <c r="C15" s="24">
        <v>432.16669999999999</v>
      </c>
      <c r="D15" s="24">
        <v>8.08</v>
      </c>
      <c r="E15" s="24">
        <v>13.353</v>
      </c>
      <c r="F15" s="24">
        <v>14.686999999999999</v>
      </c>
      <c r="G15" s="5">
        <v>-4</v>
      </c>
      <c r="H15" s="24">
        <v>3</v>
      </c>
      <c r="I15" s="24">
        <v>8.1300000000000008</v>
      </c>
      <c r="J15" s="24">
        <v>10.66</v>
      </c>
      <c r="K15" s="24">
        <v>109.70659999999999</v>
      </c>
      <c r="L15" s="24">
        <v>30.11</v>
      </c>
      <c r="O15" s="69">
        <f t="shared" si="0"/>
        <v>3.7699999999999984E-2</v>
      </c>
      <c r="P15" s="1">
        <f t="shared" si="1"/>
        <v>12.67</v>
      </c>
    </row>
    <row r="16" spans="1:16" x14ac:dyDescent="0.25">
      <c r="A16" s="28">
        <v>42801</v>
      </c>
      <c r="B16" s="27">
        <v>0.63356481481481486</v>
      </c>
      <c r="C16" s="24">
        <v>432.33330000000001</v>
      </c>
      <c r="D16" s="24">
        <v>8.09</v>
      </c>
      <c r="E16" s="24">
        <v>17.684000000000001</v>
      </c>
      <c r="F16" s="24">
        <v>14.686999999999999</v>
      </c>
      <c r="G16" s="5">
        <v>-4.2</v>
      </c>
      <c r="H16" s="24">
        <v>3.0289999999999999</v>
      </c>
      <c r="I16" s="24">
        <v>8.1199999999999992</v>
      </c>
      <c r="J16" s="24">
        <v>10.62</v>
      </c>
      <c r="K16" s="24">
        <v>109.42829999999999</v>
      </c>
      <c r="L16" s="24">
        <v>30.17</v>
      </c>
      <c r="O16" s="69">
        <f t="shared" si="0"/>
        <v>2.6999999999999968E-2</v>
      </c>
      <c r="P16" s="1">
        <f t="shared" si="1"/>
        <v>17.001000000000001</v>
      </c>
    </row>
    <row r="17" spans="1:16" x14ac:dyDescent="0.25">
      <c r="A17" s="28">
        <v>42801</v>
      </c>
      <c r="B17" s="27">
        <v>0.63368055555555558</v>
      </c>
      <c r="C17" s="24">
        <v>432.5</v>
      </c>
      <c r="D17" s="24">
        <v>8.14</v>
      </c>
      <c r="E17" s="24">
        <v>22.135000000000002</v>
      </c>
      <c r="F17" s="24">
        <v>14.686999999999999</v>
      </c>
      <c r="G17" s="5">
        <v>-4</v>
      </c>
      <c r="H17" s="24">
        <v>3.0289999999999999</v>
      </c>
      <c r="I17" s="24">
        <v>8.1</v>
      </c>
      <c r="J17" s="24">
        <v>10.46</v>
      </c>
      <c r="K17" s="24">
        <v>108.0042</v>
      </c>
      <c r="L17" s="24">
        <v>30.32</v>
      </c>
      <c r="O17" s="69">
        <f t="shared" si="0"/>
        <v>3.7699999999999984E-2</v>
      </c>
      <c r="P17" s="1">
        <f t="shared" si="1"/>
        <v>21.452000000000002</v>
      </c>
    </row>
    <row r="18" spans="1:16" x14ac:dyDescent="0.25">
      <c r="A18" s="28">
        <v>42801</v>
      </c>
      <c r="B18" s="27">
        <v>0.6337962962962963</v>
      </c>
      <c r="C18" s="24">
        <v>432.66669999999999</v>
      </c>
      <c r="D18" s="24">
        <v>8.15</v>
      </c>
      <c r="E18" s="24">
        <v>30.161000000000001</v>
      </c>
      <c r="F18" s="24">
        <v>14.686999999999999</v>
      </c>
      <c r="G18" s="5">
        <v>-4.2</v>
      </c>
      <c r="H18" s="24">
        <v>3.0579999999999998</v>
      </c>
      <c r="I18" s="24">
        <v>8.11</v>
      </c>
      <c r="J18" s="24">
        <v>10.29</v>
      </c>
      <c r="K18" s="24">
        <v>106.2998</v>
      </c>
      <c r="L18" s="24">
        <v>30.35</v>
      </c>
      <c r="O18" s="69">
        <f t="shared" si="0"/>
        <v>2.6999999999999968E-2</v>
      </c>
      <c r="P18" s="1">
        <f t="shared" si="1"/>
        <v>29.478000000000002</v>
      </c>
    </row>
    <row r="19" spans="1:16" x14ac:dyDescent="0.25">
      <c r="A19" s="28">
        <v>42801</v>
      </c>
      <c r="B19" s="27">
        <v>0.63391203703703702</v>
      </c>
      <c r="C19" s="24">
        <v>432.83330000000001</v>
      </c>
      <c r="D19" s="24">
        <v>8.14</v>
      </c>
      <c r="E19" s="24">
        <v>39.11</v>
      </c>
      <c r="F19" s="24">
        <v>14.686999999999999</v>
      </c>
      <c r="G19" s="5">
        <v>-3.7</v>
      </c>
      <c r="H19" s="24">
        <v>3.0289999999999999</v>
      </c>
      <c r="I19" s="24">
        <v>8.11</v>
      </c>
      <c r="J19" s="24">
        <v>10.24</v>
      </c>
      <c r="K19" s="24">
        <v>105.7677</v>
      </c>
      <c r="L19" s="24">
        <v>30.39</v>
      </c>
      <c r="O19" s="69">
        <f t="shared" si="0"/>
        <v>5.3749999999999964E-2</v>
      </c>
      <c r="P19" s="1">
        <f t="shared" si="1"/>
        <v>38.427</v>
      </c>
    </row>
    <row r="20" spans="1:16" x14ac:dyDescent="0.25">
      <c r="A20" s="28">
        <v>42801</v>
      </c>
      <c r="B20" s="27">
        <v>0.63402777777777775</v>
      </c>
      <c r="C20" s="24">
        <v>433</v>
      </c>
      <c r="D20" s="24">
        <v>8.15</v>
      </c>
      <c r="E20" s="24">
        <v>47.319000000000003</v>
      </c>
      <c r="F20" s="24">
        <v>14.686999999999999</v>
      </c>
      <c r="G20" s="5">
        <v>-3</v>
      </c>
      <c r="H20" s="24">
        <v>3.0289999999999999</v>
      </c>
      <c r="I20" s="24">
        <v>8.09</v>
      </c>
      <c r="J20" s="24">
        <v>10.130000000000001</v>
      </c>
      <c r="K20" s="24">
        <v>104.7004</v>
      </c>
      <c r="L20" s="24">
        <v>30.4</v>
      </c>
      <c r="O20" s="69">
        <f t="shared" si="0"/>
        <v>9.1199999999999976E-2</v>
      </c>
      <c r="P20" s="1">
        <f t="shared" si="1"/>
        <v>46.636000000000003</v>
      </c>
    </row>
    <row r="21" spans="1:16" x14ac:dyDescent="0.25">
      <c r="A21" s="28">
        <v>42801</v>
      </c>
      <c r="B21" s="27">
        <v>0.63414351851851858</v>
      </c>
      <c r="C21" s="24">
        <v>433.16669999999999</v>
      </c>
      <c r="D21" s="24">
        <v>8.17</v>
      </c>
      <c r="E21" s="24">
        <v>46.494</v>
      </c>
      <c r="F21" s="24">
        <v>14.686999999999999</v>
      </c>
      <c r="G21" s="5">
        <v>-3.2</v>
      </c>
      <c r="H21" s="24">
        <v>3.0579999999999998</v>
      </c>
      <c r="I21" s="24">
        <v>8.09</v>
      </c>
      <c r="J21" s="24">
        <v>10.02</v>
      </c>
      <c r="K21" s="24">
        <v>103.53749999999999</v>
      </c>
      <c r="L21" s="24">
        <v>30.4</v>
      </c>
      <c r="O21" s="69">
        <f t="shared" si="0"/>
        <v>8.049999999999996E-2</v>
      </c>
      <c r="P21" s="1">
        <f t="shared" si="1"/>
        <v>45.811</v>
      </c>
    </row>
    <row r="22" spans="1:16" x14ac:dyDescent="0.25">
      <c r="A22" s="28">
        <v>42801</v>
      </c>
      <c r="B22" s="27">
        <v>0.63425925925925919</v>
      </c>
      <c r="C22" s="24">
        <v>433.33330000000001</v>
      </c>
      <c r="D22" s="24">
        <v>8.17</v>
      </c>
      <c r="E22" s="24">
        <v>46.722999999999999</v>
      </c>
      <c r="F22" s="24">
        <v>14.686999999999999</v>
      </c>
      <c r="G22" s="5">
        <v>-3.3</v>
      </c>
      <c r="H22" s="24">
        <v>3</v>
      </c>
      <c r="I22" s="24">
        <v>8.09</v>
      </c>
      <c r="J22" s="24">
        <v>9.9499999999999993</v>
      </c>
      <c r="K22" s="24">
        <v>102.8184</v>
      </c>
      <c r="L22" s="24">
        <v>30.39</v>
      </c>
      <c r="O22" s="69">
        <f t="shared" si="0"/>
        <v>7.5149999999999995E-2</v>
      </c>
      <c r="P22" s="1">
        <f t="shared" si="1"/>
        <v>46.04</v>
      </c>
    </row>
    <row r="23" spans="1:16" x14ac:dyDescent="0.25">
      <c r="A23" s="28">
        <v>42801</v>
      </c>
      <c r="B23" s="27">
        <v>0.63437500000000002</v>
      </c>
      <c r="C23" s="24">
        <v>433.5</v>
      </c>
      <c r="D23" s="24">
        <v>8.18</v>
      </c>
      <c r="E23" s="24">
        <v>46.847999999999999</v>
      </c>
      <c r="F23" s="24">
        <v>14.686999999999999</v>
      </c>
      <c r="G23" s="5">
        <v>-2.9</v>
      </c>
      <c r="H23" s="24">
        <v>3.0289999999999999</v>
      </c>
      <c r="I23" s="24">
        <v>8.08</v>
      </c>
      <c r="J23" s="24">
        <v>9.92</v>
      </c>
      <c r="K23" s="24">
        <v>102.5304</v>
      </c>
      <c r="L23" s="24">
        <v>30.38</v>
      </c>
      <c r="O23" s="69">
        <f t="shared" si="0"/>
        <v>9.6549999999999997E-2</v>
      </c>
      <c r="P23" s="1">
        <f t="shared" si="1"/>
        <v>46.164999999999999</v>
      </c>
    </row>
    <row r="24" spans="1:16" x14ac:dyDescent="0.25">
      <c r="A24" s="28">
        <v>42801</v>
      </c>
      <c r="B24" s="27">
        <v>0.63449074074074074</v>
      </c>
      <c r="C24" s="24">
        <v>433.66669999999999</v>
      </c>
      <c r="D24" s="24">
        <v>8.18</v>
      </c>
      <c r="E24" s="24">
        <v>46.968000000000004</v>
      </c>
      <c r="F24" s="24">
        <v>14.686999999999999</v>
      </c>
      <c r="G24" s="5">
        <v>-2.9</v>
      </c>
      <c r="H24" s="24">
        <v>3.0289999999999999</v>
      </c>
      <c r="I24" s="24">
        <v>8.08</v>
      </c>
      <c r="J24" s="24">
        <v>9.8800000000000008</v>
      </c>
      <c r="K24" s="24">
        <v>102.1387</v>
      </c>
      <c r="L24" s="24">
        <v>30.38</v>
      </c>
      <c r="O24" s="69">
        <f t="shared" si="0"/>
        <v>9.6549999999999997E-2</v>
      </c>
      <c r="P24" s="1">
        <f t="shared" si="1"/>
        <v>46.285000000000004</v>
      </c>
    </row>
    <row r="25" spans="1:16" x14ac:dyDescent="0.25">
      <c r="A25" s="28">
        <v>42801</v>
      </c>
      <c r="B25" s="27">
        <v>0.63460648148148147</v>
      </c>
      <c r="C25" s="24">
        <v>433.83330000000001</v>
      </c>
      <c r="D25" s="24">
        <v>8.17</v>
      </c>
      <c r="E25" s="24">
        <v>46.935000000000002</v>
      </c>
      <c r="F25" s="24">
        <v>14.686999999999999</v>
      </c>
      <c r="G25" s="5">
        <v>-3</v>
      </c>
      <c r="H25" s="24">
        <v>3.0289999999999999</v>
      </c>
      <c r="I25" s="24">
        <v>8.08</v>
      </c>
      <c r="J25" s="24">
        <v>9.8699999999999992</v>
      </c>
      <c r="K25" s="24">
        <v>102.0213</v>
      </c>
      <c r="L25" s="24">
        <v>30.38</v>
      </c>
      <c r="O25" s="69">
        <f t="shared" si="0"/>
        <v>9.1199999999999976E-2</v>
      </c>
      <c r="P25" s="1">
        <f t="shared" si="1"/>
        <v>46.252000000000002</v>
      </c>
    </row>
    <row r="26" spans="1:16" x14ac:dyDescent="0.25">
      <c r="A26" s="28">
        <v>42801</v>
      </c>
      <c r="B26" s="27">
        <v>0.63472222222222219</v>
      </c>
      <c r="C26" s="24">
        <v>434</v>
      </c>
      <c r="D26" s="24">
        <v>8.17</v>
      </c>
      <c r="E26" s="24">
        <v>47.039000000000001</v>
      </c>
      <c r="F26" s="24">
        <v>14.686999999999999</v>
      </c>
      <c r="G26" s="5">
        <v>-1.7</v>
      </c>
      <c r="H26" s="24">
        <v>3.0289999999999999</v>
      </c>
      <c r="I26" s="24">
        <v>8.08</v>
      </c>
      <c r="J26" s="24">
        <v>9.86</v>
      </c>
      <c r="K26" s="24">
        <v>101.89530000000001</v>
      </c>
      <c r="L26" s="24">
        <v>30.38</v>
      </c>
      <c r="O26" s="69">
        <f t="shared" si="0"/>
        <v>0.16075</v>
      </c>
      <c r="P26" s="1">
        <f t="shared" si="1"/>
        <v>46.356000000000002</v>
      </c>
    </row>
    <row r="27" spans="1:16" x14ac:dyDescent="0.25">
      <c r="A27" s="28">
        <v>42801</v>
      </c>
      <c r="B27" s="27">
        <v>0.63483796296296291</v>
      </c>
      <c r="C27" s="24">
        <v>434.16669999999999</v>
      </c>
      <c r="D27" s="24">
        <v>8.18</v>
      </c>
      <c r="E27" s="24">
        <v>47.027999999999999</v>
      </c>
      <c r="F27" s="24">
        <v>14.686999999999999</v>
      </c>
      <c r="G27" s="5">
        <v>-3.4</v>
      </c>
      <c r="H27" s="24">
        <v>3.0289999999999999</v>
      </c>
      <c r="I27" s="24">
        <v>8.08</v>
      </c>
      <c r="J27" s="24">
        <v>9.86</v>
      </c>
      <c r="K27" s="24">
        <v>101.92449999999999</v>
      </c>
      <c r="L27" s="24">
        <v>30.38</v>
      </c>
      <c r="O27" s="69">
        <f t="shared" si="0"/>
        <v>6.9800000000000001E-2</v>
      </c>
      <c r="P27" s="1">
        <f t="shared" si="1"/>
        <v>46.344999999999999</v>
      </c>
    </row>
    <row r="28" spans="1:16" x14ac:dyDescent="0.25">
      <c r="A28" s="28">
        <v>42801</v>
      </c>
      <c r="B28" s="27">
        <v>0.63495370370370374</v>
      </c>
      <c r="C28" s="24">
        <v>434.33330000000001</v>
      </c>
      <c r="D28" s="24">
        <v>8.17</v>
      </c>
      <c r="E28" s="24">
        <v>46.896999999999998</v>
      </c>
      <c r="F28" s="24">
        <v>14.686999999999999</v>
      </c>
      <c r="G28" s="5">
        <v>-2.9</v>
      </c>
      <c r="H28" s="24">
        <v>3.0579999999999998</v>
      </c>
      <c r="I28" s="24">
        <v>8.08</v>
      </c>
      <c r="J28" s="24">
        <v>9.85</v>
      </c>
      <c r="K28" s="24">
        <v>101.813</v>
      </c>
      <c r="L28" s="24">
        <v>30.38</v>
      </c>
      <c r="O28" s="69">
        <f t="shared" si="0"/>
        <v>9.6549999999999997E-2</v>
      </c>
      <c r="P28" s="1">
        <f t="shared" si="1"/>
        <v>46.213999999999999</v>
      </c>
    </row>
    <row r="29" spans="1:16" x14ac:dyDescent="0.25">
      <c r="A29" s="28">
        <v>42801</v>
      </c>
      <c r="B29" s="27">
        <v>0.63506944444444446</v>
      </c>
      <c r="C29" s="24">
        <v>434.5</v>
      </c>
      <c r="D29" s="24">
        <v>8.18</v>
      </c>
      <c r="E29" s="24">
        <v>46.917999999999999</v>
      </c>
      <c r="F29" s="24">
        <v>14.686999999999999</v>
      </c>
      <c r="G29" s="5">
        <v>-3.2</v>
      </c>
      <c r="H29" s="24">
        <v>3</v>
      </c>
      <c r="I29" s="24">
        <v>8.08</v>
      </c>
      <c r="J29" s="24">
        <v>9.86</v>
      </c>
      <c r="K29" s="24">
        <v>101.8788</v>
      </c>
      <c r="L29" s="24">
        <v>30.37</v>
      </c>
      <c r="O29" s="69">
        <f t="shared" si="0"/>
        <v>8.049999999999996E-2</v>
      </c>
      <c r="P29" s="1">
        <f t="shared" si="1"/>
        <v>46.234999999999999</v>
      </c>
    </row>
    <row r="30" spans="1:16" x14ac:dyDescent="0.25">
      <c r="A30" s="28">
        <v>42801</v>
      </c>
      <c r="B30" s="27">
        <v>0.63518518518518519</v>
      </c>
      <c r="C30" s="24">
        <v>434.66669999999999</v>
      </c>
      <c r="D30" s="24">
        <v>8.18</v>
      </c>
      <c r="E30" s="24">
        <v>46.94</v>
      </c>
      <c r="F30" s="24">
        <v>14.686999999999999</v>
      </c>
      <c r="G30" s="5">
        <v>-2.9</v>
      </c>
      <c r="H30" s="24">
        <v>3.0579999999999998</v>
      </c>
      <c r="I30" s="24">
        <v>8.08</v>
      </c>
      <c r="J30" s="24">
        <v>9.83</v>
      </c>
      <c r="K30" s="24">
        <v>101.6046</v>
      </c>
      <c r="L30" s="24">
        <v>30.37</v>
      </c>
      <c r="O30" s="69">
        <f t="shared" si="0"/>
        <v>9.6549999999999997E-2</v>
      </c>
      <c r="P30" s="1">
        <f t="shared" si="1"/>
        <v>46.256999999999998</v>
      </c>
    </row>
    <row r="31" spans="1:16" x14ac:dyDescent="0.25">
      <c r="A31" s="28">
        <v>42801</v>
      </c>
      <c r="B31" s="27">
        <v>0.63530092592592591</v>
      </c>
      <c r="C31" s="24">
        <v>434.83330000000001</v>
      </c>
      <c r="D31" s="24">
        <v>8.18</v>
      </c>
      <c r="E31" s="24">
        <v>46.917999999999999</v>
      </c>
      <c r="F31" s="24">
        <v>14.686999999999999</v>
      </c>
      <c r="G31" s="5">
        <v>-2.7</v>
      </c>
      <c r="H31" s="24">
        <v>3.0579999999999998</v>
      </c>
      <c r="I31" s="24">
        <v>8.08</v>
      </c>
      <c r="J31" s="24">
        <v>9.83</v>
      </c>
      <c r="K31" s="24">
        <v>101.6116</v>
      </c>
      <c r="L31" s="24">
        <v>30.37</v>
      </c>
      <c r="O31" s="69">
        <f t="shared" si="0"/>
        <v>0.10724999999999998</v>
      </c>
      <c r="P31" s="1">
        <f t="shared" si="1"/>
        <v>46.234999999999999</v>
      </c>
    </row>
    <row r="32" spans="1:16" x14ac:dyDescent="0.25">
      <c r="A32" s="28">
        <v>42801</v>
      </c>
      <c r="B32" s="27">
        <v>0.63541666666666663</v>
      </c>
      <c r="C32" s="24">
        <v>435</v>
      </c>
      <c r="D32" s="24">
        <v>8.18</v>
      </c>
      <c r="E32" s="24">
        <v>47.048999999999999</v>
      </c>
      <c r="F32" s="24">
        <v>14.686999999999999</v>
      </c>
      <c r="G32" s="5">
        <v>-3.2</v>
      </c>
      <c r="H32" s="24">
        <v>3.0289999999999999</v>
      </c>
      <c r="I32" s="24">
        <v>8.08</v>
      </c>
      <c r="J32" s="24">
        <v>9.83</v>
      </c>
      <c r="K32" s="24">
        <v>101.6071</v>
      </c>
      <c r="L32" s="24">
        <v>30.37</v>
      </c>
      <c r="O32" s="69">
        <f t="shared" si="0"/>
        <v>8.049999999999996E-2</v>
      </c>
      <c r="P32" s="1">
        <f t="shared" si="1"/>
        <v>46.366</v>
      </c>
    </row>
    <row r="33" spans="1:16" x14ac:dyDescent="0.25">
      <c r="A33" s="28">
        <v>42801</v>
      </c>
      <c r="B33" s="27">
        <v>0.63553240740740746</v>
      </c>
      <c r="C33" s="24">
        <v>435.16669999999999</v>
      </c>
      <c r="D33" s="24">
        <v>8.18</v>
      </c>
      <c r="E33" s="24">
        <v>47.06</v>
      </c>
      <c r="F33" s="24">
        <v>14.686999999999999</v>
      </c>
      <c r="G33" s="5">
        <v>-2.1</v>
      </c>
      <c r="H33" s="24">
        <v>3</v>
      </c>
      <c r="I33" s="24">
        <v>8.08</v>
      </c>
      <c r="J33" s="24">
        <v>9.81</v>
      </c>
      <c r="K33" s="24">
        <v>101.3687</v>
      </c>
      <c r="L33" s="24">
        <v>30.37</v>
      </c>
      <c r="O33" s="69">
        <f t="shared" si="0"/>
        <v>0.13934999999999997</v>
      </c>
      <c r="P33" s="1">
        <f t="shared" si="1"/>
        <v>46.377000000000002</v>
      </c>
    </row>
    <row r="34" spans="1:16" x14ac:dyDescent="0.25">
      <c r="A34" s="28">
        <v>42801</v>
      </c>
      <c r="B34" s="27">
        <v>0.63564814814814818</v>
      </c>
      <c r="C34" s="24">
        <v>435.33330000000001</v>
      </c>
      <c r="D34" s="24">
        <v>8.18</v>
      </c>
      <c r="E34" s="24">
        <v>46.994</v>
      </c>
      <c r="F34" s="24">
        <v>14.686999999999999</v>
      </c>
      <c r="G34" s="5">
        <v>-2.6</v>
      </c>
      <c r="H34" s="24">
        <v>3.0289999999999999</v>
      </c>
      <c r="I34" s="24">
        <v>8.08</v>
      </c>
      <c r="J34" s="24">
        <v>9.82</v>
      </c>
      <c r="K34" s="24">
        <v>101.5508</v>
      </c>
      <c r="L34" s="24">
        <v>30.37</v>
      </c>
      <c r="O34" s="69">
        <f t="shared" si="0"/>
        <v>0.11259999999999998</v>
      </c>
      <c r="P34" s="1">
        <f t="shared" si="1"/>
        <v>46.311</v>
      </c>
    </row>
    <row r="35" spans="1:16" x14ac:dyDescent="0.25">
      <c r="A35" s="28">
        <v>42801</v>
      </c>
      <c r="B35" s="27">
        <v>0.63576388888888891</v>
      </c>
      <c r="C35" s="24">
        <v>435.5</v>
      </c>
      <c r="D35" s="24">
        <v>8.18</v>
      </c>
      <c r="E35" s="24">
        <v>47.125</v>
      </c>
      <c r="F35" s="24">
        <v>14.686999999999999</v>
      </c>
      <c r="G35" s="5">
        <v>-2.8</v>
      </c>
      <c r="H35" s="24">
        <v>3</v>
      </c>
      <c r="I35" s="24">
        <v>8.08</v>
      </c>
      <c r="J35" s="24">
        <v>9.81</v>
      </c>
      <c r="K35" s="24">
        <v>101.43429999999999</v>
      </c>
      <c r="L35" s="24">
        <v>30.36</v>
      </c>
      <c r="O35" s="69">
        <f t="shared" si="0"/>
        <v>0.10189999999999999</v>
      </c>
      <c r="P35" s="1">
        <f t="shared" si="1"/>
        <v>46.442</v>
      </c>
    </row>
    <row r="36" spans="1:16" x14ac:dyDescent="0.25">
      <c r="A36" s="28">
        <v>42801</v>
      </c>
      <c r="B36" s="27">
        <v>0.63587962962962963</v>
      </c>
      <c r="C36" s="24">
        <v>435.66669999999999</v>
      </c>
      <c r="D36" s="24">
        <v>8.18</v>
      </c>
      <c r="E36" s="24">
        <v>46.94</v>
      </c>
      <c r="F36" s="24">
        <v>14.686999999999999</v>
      </c>
      <c r="G36" s="5">
        <v>-2.7</v>
      </c>
      <c r="H36" s="24">
        <v>3.0289999999999999</v>
      </c>
      <c r="I36" s="24">
        <v>8.08</v>
      </c>
      <c r="J36" s="24">
        <v>9.82</v>
      </c>
      <c r="K36" s="24">
        <v>101.48990000000001</v>
      </c>
      <c r="L36" s="24">
        <v>30.37</v>
      </c>
      <c r="O36" s="69">
        <f t="shared" si="0"/>
        <v>0.10724999999999998</v>
      </c>
      <c r="P36" s="1">
        <f t="shared" si="1"/>
        <v>46.256999999999998</v>
      </c>
    </row>
    <row r="37" spans="1:16" x14ac:dyDescent="0.25">
      <c r="A37" s="28">
        <v>42801</v>
      </c>
      <c r="B37" s="27">
        <v>0.63599537037037035</v>
      </c>
      <c r="C37" s="24">
        <v>435.83330000000001</v>
      </c>
      <c r="D37" s="24">
        <v>8.18</v>
      </c>
      <c r="E37" s="24">
        <v>42.246000000000002</v>
      </c>
      <c r="F37" s="24">
        <v>14.686999999999999</v>
      </c>
      <c r="G37" s="5">
        <v>-3.4</v>
      </c>
      <c r="H37" s="24">
        <v>3.0289999999999999</v>
      </c>
      <c r="I37" s="24">
        <v>8.08</v>
      </c>
      <c r="J37" s="24">
        <v>9.81</v>
      </c>
      <c r="K37" s="24">
        <v>101.3877</v>
      </c>
      <c r="L37" s="24">
        <v>30.34</v>
      </c>
      <c r="O37" s="69">
        <f t="shared" si="0"/>
        <v>6.9800000000000001E-2</v>
      </c>
      <c r="P37" s="1">
        <f t="shared" si="1"/>
        <v>41.563000000000002</v>
      </c>
    </row>
    <row r="38" spans="1:16" x14ac:dyDescent="0.25">
      <c r="A38" s="28">
        <v>42801</v>
      </c>
      <c r="B38" s="27">
        <v>0.63611111111111118</v>
      </c>
      <c r="C38" s="24">
        <v>436</v>
      </c>
      <c r="D38" s="24">
        <v>8.16</v>
      </c>
      <c r="E38" s="24">
        <v>38.606000000000002</v>
      </c>
      <c r="F38" s="24">
        <v>14.686999999999999</v>
      </c>
      <c r="G38" s="5">
        <v>-3.4</v>
      </c>
      <c r="H38" s="24">
        <v>3.0579999999999998</v>
      </c>
      <c r="I38" s="24">
        <v>8.09</v>
      </c>
      <c r="J38" s="24">
        <v>9.9</v>
      </c>
      <c r="K38" s="24">
        <v>102.3002</v>
      </c>
      <c r="L38" s="24">
        <v>30.34</v>
      </c>
      <c r="O38" s="69">
        <f t="shared" si="0"/>
        <v>6.9800000000000001E-2</v>
      </c>
      <c r="P38" s="1">
        <f t="shared" si="1"/>
        <v>37.923000000000002</v>
      </c>
    </row>
    <row r="39" spans="1:16" x14ac:dyDescent="0.25">
      <c r="A39" s="28">
        <v>42801</v>
      </c>
      <c r="B39" s="27">
        <v>0.63622685185185179</v>
      </c>
      <c r="C39" s="24">
        <v>436.16669999999999</v>
      </c>
      <c r="D39" s="24">
        <v>8.17</v>
      </c>
      <c r="E39" s="24">
        <v>47.244999999999997</v>
      </c>
      <c r="F39" s="24">
        <v>14.686999999999999</v>
      </c>
      <c r="G39" s="5">
        <v>-3.2</v>
      </c>
      <c r="H39" s="24">
        <v>3</v>
      </c>
      <c r="I39" s="24">
        <v>8.09</v>
      </c>
      <c r="J39" s="24">
        <v>9.9600000000000009</v>
      </c>
      <c r="K39" s="24">
        <v>102.8901</v>
      </c>
      <c r="L39" s="24">
        <v>30.36</v>
      </c>
      <c r="O39" s="69">
        <f t="shared" si="0"/>
        <v>8.049999999999996E-2</v>
      </c>
      <c r="P39" s="1">
        <f t="shared" si="1"/>
        <v>46.561999999999998</v>
      </c>
    </row>
    <row r="40" spans="1:16" x14ac:dyDescent="0.25">
      <c r="A40" s="28">
        <v>42801</v>
      </c>
      <c r="B40" s="27">
        <v>0.63634259259259263</v>
      </c>
      <c r="C40" s="24">
        <v>436.33330000000001</v>
      </c>
      <c r="D40" s="24">
        <v>8.17</v>
      </c>
      <c r="E40" s="24">
        <v>47.262</v>
      </c>
      <c r="F40" s="24">
        <v>14.686999999999999</v>
      </c>
      <c r="G40" s="5">
        <v>-3.4</v>
      </c>
      <c r="H40" s="24">
        <v>3.0289999999999999</v>
      </c>
      <c r="I40" s="24">
        <v>8.08</v>
      </c>
      <c r="J40" s="24">
        <v>9.94</v>
      </c>
      <c r="K40" s="24">
        <v>102.6897</v>
      </c>
      <c r="L40" s="24">
        <v>30.34</v>
      </c>
      <c r="O40" s="69">
        <f t="shared" si="0"/>
        <v>6.9800000000000001E-2</v>
      </c>
      <c r="P40" s="1">
        <f t="shared" si="1"/>
        <v>46.579000000000001</v>
      </c>
    </row>
    <row r="41" spans="1:16" x14ac:dyDescent="0.25">
      <c r="A41" s="28">
        <v>42801</v>
      </c>
      <c r="B41" s="27">
        <v>0.63645833333333335</v>
      </c>
      <c r="C41" s="24">
        <v>436.5</v>
      </c>
      <c r="D41" s="24">
        <v>8.18</v>
      </c>
      <c r="E41" s="24">
        <v>47.289000000000001</v>
      </c>
      <c r="F41" s="24">
        <v>14.686999999999999</v>
      </c>
      <c r="G41" s="5">
        <v>-3.2</v>
      </c>
      <c r="H41" s="24">
        <v>3.0579999999999998</v>
      </c>
      <c r="I41" s="24">
        <v>8.08</v>
      </c>
      <c r="J41" s="24">
        <v>9.89</v>
      </c>
      <c r="K41" s="24">
        <v>102.2141</v>
      </c>
      <c r="L41" s="24">
        <v>30.33</v>
      </c>
      <c r="O41" s="69">
        <f t="shared" si="0"/>
        <v>8.049999999999996E-2</v>
      </c>
      <c r="P41" s="1">
        <f t="shared" si="1"/>
        <v>46.606000000000002</v>
      </c>
    </row>
    <row r="42" spans="1:16" x14ac:dyDescent="0.25">
      <c r="A42" s="28">
        <v>42801</v>
      </c>
      <c r="B42" s="27">
        <v>0.63657407407407407</v>
      </c>
      <c r="C42" s="24">
        <v>436.66669999999999</v>
      </c>
      <c r="D42" s="24">
        <v>8.18</v>
      </c>
      <c r="E42" s="24">
        <v>47.289000000000001</v>
      </c>
      <c r="F42" s="24">
        <v>14.686999999999999</v>
      </c>
      <c r="G42" s="5">
        <v>-2.9</v>
      </c>
      <c r="H42" s="24">
        <v>3.0289999999999999</v>
      </c>
      <c r="I42" s="24">
        <v>8.08</v>
      </c>
      <c r="J42" s="24">
        <v>9.86</v>
      </c>
      <c r="K42" s="24">
        <v>101.92749999999999</v>
      </c>
      <c r="L42" s="24">
        <v>30.35</v>
      </c>
      <c r="O42" s="69">
        <f t="shared" si="0"/>
        <v>9.6549999999999997E-2</v>
      </c>
      <c r="P42" s="1">
        <f t="shared" si="1"/>
        <v>46.606000000000002</v>
      </c>
    </row>
    <row r="43" spans="1:16" x14ac:dyDescent="0.25">
      <c r="A43" s="28">
        <v>42801</v>
      </c>
      <c r="B43" s="27">
        <v>0.63668981481481479</v>
      </c>
      <c r="C43" s="24">
        <v>436.83330000000001</v>
      </c>
      <c r="D43" s="24">
        <v>8.18</v>
      </c>
      <c r="E43" s="24">
        <v>47.3</v>
      </c>
      <c r="F43" s="24">
        <v>14.686999999999999</v>
      </c>
      <c r="G43" s="5">
        <v>-2.8</v>
      </c>
      <c r="H43" s="24">
        <v>3.0579999999999998</v>
      </c>
      <c r="I43" s="24">
        <v>8.08</v>
      </c>
      <c r="J43" s="24">
        <v>9.85</v>
      </c>
      <c r="K43" s="24">
        <v>101.82380000000001</v>
      </c>
      <c r="L43" s="24">
        <v>30.35</v>
      </c>
      <c r="O43" s="69">
        <f t="shared" si="0"/>
        <v>0.10189999999999999</v>
      </c>
      <c r="P43" s="1">
        <f t="shared" si="1"/>
        <v>46.616999999999997</v>
      </c>
    </row>
    <row r="44" spans="1:16" x14ac:dyDescent="0.25">
      <c r="A44" s="28">
        <v>42801</v>
      </c>
      <c r="B44" s="27">
        <v>0.63680555555555551</v>
      </c>
      <c r="C44" s="24">
        <v>437</v>
      </c>
      <c r="D44" s="24">
        <v>8.18</v>
      </c>
      <c r="E44" s="24">
        <v>47.244999999999997</v>
      </c>
      <c r="F44" s="24">
        <v>14.686999999999999</v>
      </c>
      <c r="G44" s="5">
        <v>-2.7</v>
      </c>
      <c r="H44" s="24">
        <v>3.0289999999999999</v>
      </c>
      <c r="I44" s="24">
        <v>8.08</v>
      </c>
      <c r="J44" s="24">
        <v>9.84</v>
      </c>
      <c r="K44" s="24">
        <v>101.738</v>
      </c>
      <c r="L44" s="24">
        <v>30.35</v>
      </c>
      <c r="O44" s="69">
        <f t="shared" si="0"/>
        <v>0.10724999999999998</v>
      </c>
      <c r="P44" s="1">
        <f t="shared" si="1"/>
        <v>46.561999999999998</v>
      </c>
    </row>
    <row r="45" spans="1:16" x14ac:dyDescent="0.25">
      <c r="A45" s="28">
        <v>42801</v>
      </c>
      <c r="B45" s="27">
        <v>0.63692129629629635</v>
      </c>
      <c r="C45" s="24">
        <v>437.16669999999999</v>
      </c>
      <c r="D45" s="24">
        <v>8.18</v>
      </c>
      <c r="E45" s="24">
        <v>47.256</v>
      </c>
      <c r="F45" s="24">
        <v>14.686999999999999</v>
      </c>
      <c r="G45" s="5">
        <v>-3.2</v>
      </c>
      <c r="H45" s="24">
        <v>3.0289999999999999</v>
      </c>
      <c r="I45" s="24">
        <v>8.08</v>
      </c>
      <c r="J45" s="24">
        <v>9.83</v>
      </c>
      <c r="K45" s="24">
        <v>101.578</v>
      </c>
      <c r="L45" s="24">
        <v>30.35</v>
      </c>
      <c r="O45" s="69">
        <f t="shared" si="0"/>
        <v>8.049999999999996E-2</v>
      </c>
      <c r="P45" s="1">
        <f t="shared" si="1"/>
        <v>46.573</v>
      </c>
    </row>
    <row r="46" spans="1:16" x14ac:dyDescent="0.25">
      <c r="A46" s="28">
        <v>42801</v>
      </c>
      <c r="B46" s="27">
        <v>0.63703703703703707</v>
      </c>
      <c r="C46" s="24">
        <v>437.33330000000001</v>
      </c>
      <c r="D46" s="24">
        <v>8.18</v>
      </c>
      <c r="E46" s="24">
        <v>47.267000000000003</v>
      </c>
      <c r="F46" s="24">
        <v>14.686999999999999</v>
      </c>
      <c r="G46" s="5">
        <v>-2.2999999999999998</v>
      </c>
      <c r="H46" s="24">
        <v>3.0289999999999999</v>
      </c>
      <c r="I46" s="24">
        <v>8.08</v>
      </c>
      <c r="J46" s="24">
        <v>9.8000000000000007</v>
      </c>
      <c r="K46" s="24">
        <v>101.3065</v>
      </c>
      <c r="L46" s="24">
        <v>30.35</v>
      </c>
      <c r="O46" s="69">
        <f t="shared" si="0"/>
        <v>0.12864999999999999</v>
      </c>
      <c r="P46" s="1">
        <f t="shared" si="1"/>
        <v>46.584000000000003</v>
      </c>
    </row>
    <row r="47" spans="1:16" x14ac:dyDescent="0.25">
      <c r="A47" s="28">
        <v>42801</v>
      </c>
      <c r="B47" s="27">
        <v>0.63715277777777779</v>
      </c>
      <c r="C47" s="24">
        <v>437.5</v>
      </c>
      <c r="D47" s="24">
        <v>8.18</v>
      </c>
      <c r="E47" s="24">
        <v>47.267000000000003</v>
      </c>
      <c r="F47" s="24">
        <v>14.686999999999999</v>
      </c>
      <c r="G47" s="5">
        <v>-2.2000000000000002</v>
      </c>
      <c r="H47" s="24">
        <v>3</v>
      </c>
      <c r="I47" s="24">
        <v>8.08</v>
      </c>
      <c r="J47" s="24">
        <v>9.82</v>
      </c>
      <c r="K47" s="24">
        <v>101.44670000000001</v>
      </c>
      <c r="L47" s="24">
        <v>30.34</v>
      </c>
      <c r="O47" s="69">
        <f t="shared" si="0"/>
        <v>0.13399999999999995</v>
      </c>
      <c r="P47" s="1">
        <f t="shared" si="1"/>
        <v>46.584000000000003</v>
      </c>
    </row>
    <row r="48" spans="1:16" x14ac:dyDescent="0.25">
      <c r="A48" s="28">
        <v>42801</v>
      </c>
      <c r="B48" s="27">
        <v>0.63726851851851851</v>
      </c>
      <c r="C48" s="24">
        <v>437.66669999999999</v>
      </c>
      <c r="D48" s="24">
        <v>8.18</v>
      </c>
      <c r="E48" s="24">
        <v>47.3</v>
      </c>
      <c r="F48" s="24">
        <v>14.686999999999999</v>
      </c>
      <c r="G48" s="5">
        <v>-2.9</v>
      </c>
      <c r="H48" s="24">
        <v>3.0289999999999999</v>
      </c>
      <c r="I48" s="24">
        <v>8.08</v>
      </c>
      <c r="J48" s="24">
        <v>9.81</v>
      </c>
      <c r="K48" s="24">
        <v>101.3745</v>
      </c>
      <c r="L48" s="24">
        <v>30.34</v>
      </c>
      <c r="O48" s="69">
        <f t="shared" si="0"/>
        <v>9.6549999999999997E-2</v>
      </c>
      <c r="P48" s="1">
        <f t="shared" si="1"/>
        <v>46.616999999999997</v>
      </c>
    </row>
    <row r="49" spans="1:16" x14ac:dyDescent="0.25">
      <c r="A49" s="28">
        <v>42801</v>
      </c>
      <c r="B49" s="27">
        <v>0.63738425925925923</v>
      </c>
      <c r="C49" s="24">
        <v>437.83330000000001</v>
      </c>
      <c r="D49" s="24">
        <v>8.18</v>
      </c>
      <c r="E49" s="24">
        <v>47.305</v>
      </c>
      <c r="F49" s="24">
        <v>14.686999999999999</v>
      </c>
      <c r="G49" s="5">
        <v>-2.9</v>
      </c>
      <c r="H49" s="24">
        <v>3.0289999999999999</v>
      </c>
      <c r="I49" s="24">
        <v>8.08</v>
      </c>
      <c r="J49" s="24">
        <v>9.81</v>
      </c>
      <c r="K49" s="24">
        <v>101.3663</v>
      </c>
      <c r="L49" s="24">
        <v>30.34</v>
      </c>
      <c r="O49" s="69">
        <f t="shared" si="0"/>
        <v>9.6549999999999997E-2</v>
      </c>
      <c r="P49" s="1">
        <f t="shared" si="1"/>
        <v>46.622</v>
      </c>
    </row>
    <row r="50" spans="1:16" x14ac:dyDescent="0.25">
      <c r="A50" s="28">
        <v>42801</v>
      </c>
      <c r="B50" s="27">
        <v>0.63750000000000007</v>
      </c>
      <c r="C50" s="24">
        <v>438</v>
      </c>
      <c r="D50" s="24">
        <v>8.18</v>
      </c>
      <c r="E50" s="24">
        <v>47.283999999999999</v>
      </c>
      <c r="F50" s="24">
        <v>14.686999999999999</v>
      </c>
      <c r="G50" s="5">
        <v>-2.5</v>
      </c>
      <c r="H50" s="24">
        <v>3</v>
      </c>
      <c r="I50" s="24">
        <v>8.08</v>
      </c>
      <c r="J50" s="24">
        <v>9.81</v>
      </c>
      <c r="K50" s="24">
        <v>101.3785</v>
      </c>
      <c r="L50" s="24">
        <v>30.35</v>
      </c>
      <c r="O50" s="69">
        <f t="shared" si="0"/>
        <v>0.11794999999999997</v>
      </c>
      <c r="P50" s="1">
        <f t="shared" si="1"/>
        <v>46.600999999999999</v>
      </c>
    </row>
    <row r="51" spans="1:16" x14ac:dyDescent="0.25">
      <c r="A51" s="28">
        <v>42801</v>
      </c>
      <c r="B51" s="27">
        <v>0.63761574074074068</v>
      </c>
      <c r="C51" s="24">
        <v>438.16669999999999</v>
      </c>
      <c r="D51" s="24">
        <v>8.18</v>
      </c>
      <c r="E51" s="24">
        <v>47.244999999999997</v>
      </c>
      <c r="F51" s="24">
        <v>14.686999999999999</v>
      </c>
      <c r="G51" s="5">
        <v>-2.2999999999999998</v>
      </c>
      <c r="H51" s="24">
        <v>3.0579999999999998</v>
      </c>
      <c r="I51" s="24">
        <v>8.08</v>
      </c>
      <c r="J51" s="24">
        <v>9.81</v>
      </c>
      <c r="K51" s="24">
        <v>101.3758</v>
      </c>
      <c r="L51" s="24">
        <v>30.34</v>
      </c>
      <c r="O51" s="69">
        <f t="shared" si="0"/>
        <v>0.12864999999999999</v>
      </c>
      <c r="P51" s="1">
        <f t="shared" si="1"/>
        <v>46.561999999999998</v>
      </c>
    </row>
    <row r="52" spans="1:16" x14ac:dyDescent="0.25">
      <c r="A52" s="28">
        <v>42801</v>
      </c>
      <c r="B52" s="27">
        <v>0.63773148148148151</v>
      </c>
      <c r="C52" s="24">
        <v>438.33330000000001</v>
      </c>
      <c r="D52" s="24">
        <v>8.18</v>
      </c>
      <c r="E52" s="24">
        <v>47.348999999999997</v>
      </c>
      <c r="F52" s="24">
        <v>14.686999999999999</v>
      </c>
      <c r="G52" s="5">
        <v>-2.5</v>
      </c>
      <c r="H52" s="24">
        <v>3.0289999999999999</v>
      </c>
      <c r="I52" s="24">
        <v>8.08</v>
      </c>
      <c r="J52" s="24">
        <v>9.82</v>
      </c>
      <c r="K52" s="24">
        <v>101.4366</v>
      </c>
      <c r="L52" s="24">
        <v>30.34</v>
      </c>
      <c r="O52" s="69">
        <f t="shared" si="0"/>
        <v>0.11794999999999997</v>
      </c>
      <c r="P52" s="1">
        <f t="shared" si="1"/>
        <v>46.665999999999997</v>
      </c>
    </row>
    <row r="53" spans="1:16" x14ac:dyDescent="0.25">
      <c r="A53" s="28">
        <v>42801</v>
      </c>
      <c r="B53" s="27">
        <v>0.63784722222222223</v>
      </c>
      <c r="C53" s="24">
        <v>438.5</v>
      </c>
      <c r="D53" s="24">
        <v>8.18</v>
      </c>
      <c r="E53" s="24">
        <v>47.262</v>
      </c>
      <c r="F53" s="24">
        <v>14.686999999999999</v>
      </c>
      <c r="G53" s="5">
        <v>-1.9</v>
      </c>
      <c r="H53" s="24">
        <v>3.0289999999999999</v>
      </c>
      <c r="I53" s="24">
        <v>8.08</v>
      </c>
      <c r="J53" s="24">
        <v>9.82</v>
      </c>
      <c r="K53" s="24">
        <v>101.50620000000001</v>
      </c>
      <c r="L53" s="24">
        <v>30.33</v>
      </c>
      <c r="O53" s="69">
        <f t="shared" si="0"/>
        <v>0.15004999999999999</v>
      </c>
      <c r="P53" s="1">
        <f t="shared" si="1"/>
        <v>46.579000000000001</v>
      </c>
    </row>
    <row r="54" spans="1:16" x14ac:dyDescent="0.25">
      <c r="A54" s="28">
        <v>42801</v>
      </c>
      <c r="B54" s="27">
        <v>0.63796296296296295</v>
      </c>
      <c r="C54" s="24">
        <v>438.66669999999999</v>
      </c>
      <c r="D54" s="24">
        <v>8.18</v>
      </c>
      <c r="E54" s="24">
        <v>47.326999999999998</v>
      </c>
      <c r="F54" s="24">
        <v>14.686999999999999</v>
      </c>
      <c r="G54" s="5">
        <v>-3.3</v>
      </c>
      <c r="H54" s="24">
        <v>3.0289999999999999</v>
      </c>
      <c r="I54" s="24">
        <v>8.08</v>
      </c>
      <c r="J54" s="24">
        <v>9.81</v>
      </c>
      <c r="K54" s="24">
        <v>101.3669</v>
      </c>
      <c r="L54" s="24">
        <v>30.34</v>
      </c>
      <c r="O54" s="69">
        <f t="shared" si="0"/>
        <v>7.5149999999999995E-2</v>
      </c>
      <c r="P54" s="1">
        <f t="shared" si="1"/>
        <v>46.643999999999998</v>
      </c>
    </row>
    <row r="55" spans="1:16" x14ac:dyDescent="0.25">
      <c r="A55" s="28">
        <v>42801</v>
      </c>
      <c r="B55" s="27">
        <v>0.63807870370370368</v>
      </c>
      <c r="C55" s="24">
        <v>438.83330000000001</v>
      </c>
      <c r="D55" s="24">
        <v>8.18</v>
      </c>
      <c r="E55" s="24">
        <v>47.293999999999997</v>
      </c>
      <c r="F55" s="24">
        <v>14.686999999999999</v>
      </c>
      <c r="G55" s="5">
        <v>-2.9</v>
      </c>
      <c r="H55" s="24">
        <v>3</v>
      </c>
      <c r="I55" s="24">
        <v>8.08</v>
      </c>
      <c r="J55" s="24">
        <v>9.82</v>
      </c>
      <c r="K55" s="24">
        <v>101.4581</v>
      </c>
      <c r="L55" s="24">
        <v>30.34</v>
      </c>
      <c r="O55" s="69">
        <f t="shared" si="0"/>
        <v>9.6549999999999997E-2</v>
      </c>
      <c r="P55" s="1">
        <f t="shared" si="1"/>
        <v>46.610999999999997</v>
      </c>
    </row>
    <row r="56" spans="1:16" x14ac:dyDescent="0.25">
      <c r="A56" s="28">
        <v>42801</v>
      </c>
      <c r="B56" s="27">
        <v>0.6381944444444444</v>
      </c>
      <c r="C56" s="24">
        <v>439</v>
      </c>
      <c r="D56" s="24">
        <v>8.18</v>
      </c>
      <c r="E56" s="24">
        <v>47.338000000000001</v>
      </c>
      <c r="F56" s="24">
        <v>14.686999999999999</v>
      </c>
      <c r="G56" s="5">
        <v>-2.6</v>
      </c>
      <c r="H56" s="24">
        <v>3.0289999999999999</v>
      </c>
      <c r="I56" s="24">
        <v>8.08</v>
      </c>
      <c r="J56" s="24">
        <v>9.81</v>
      </c>
      <c r="K56" s="24">
        <v>101.4037</v>
      </c>
      <c r="L56" s="24">
        <v>30.34</v>
      </c>
      <c r="O56" s="69">
        <f t="shared" si="0"/>
        <v>0.11259999999999998</v>
      </c>
      <c r="P56" s="1">
        <f t="shared" si="1"/>
        <v>46.655000000000001</v>
      </c>
    </row>
    <row r="57" spans="1:16" x14ac:dyDescent="0.25">
      <c r="A57" s="28">
        <v>42801</v>
      </c>
      <c r="B57" s="27">
        <v>0.63831018518518523</v>
      </c>
      <c r="C57" s="24">
        <v>439.16669999999999</v>
      </c>
      <c r="D57" s="24">
        <v>8.18</v>
      </c>
      <c r="E57" s="24">
        <v>47.283000000000001</v>
      </c>
      <c r="F57" s="24">
        <v>14.686999999999999</v>
      </c>
      <c r="G57" s="5">
        <v>-2.2999999999999998</v>
      </c>
      <c r="H57" s="24">
        <v>3.0579999999999998</v>
      </c>
      <c r="I57" s="24">
        <v>8.08</v>
      </c>
      <c r="J57" s="24">
        <v>9.8000000000000007</v>
      </c>
      <c r="K57" s="24">
        <v>101.2822</v>
      </c>
      <c r="L57" s="24">
        <v>30.34</v>
      </c>
      <c r="O57" s="69">
        <f t="shared" si="0"/>
        <v>0.12864999999999999</v>
      </c>
      <c r="P57" s="1">
        <f t="shared" si="1"/>
        <v>46.6</v>
      </c>
    </row>
    <row r="58" spans="1:16" x14ac:dyDescent="0.25">
      <c r="A58" s="28">
        <v>42801</v>
      </c>
      <c r="B58" s="27">
        <v>0.63842592592592595</v>
      </c>
      <c r="C58" s="24">
        <v>439.33330000000001</v>
      </c>
      <c r="D58" s="24">
        <v>8.19</v>
      </c>
      <c r="E58" s="24">
        <v>47.322000000000003</v>
      </c>
      <c r="F58" s="24">
        <v>14.686999999999999</v>
      </c>
      <c r="G58" s="5">
        <v>-2.4</v>
      </c>
      <c r="H58" s="24">
        <v>3.0579999999999998</v>
      </c>
      <c r="I58" s="24">
        <v>8.08</v>
      </c>
      <c r="J58" s="24">
        <v>9.8000000000000007</v>
      </c>
      <c r="K58" s="24">
        <v>101.242</v>
      </c>
      <c r="L58" s="24">
        <v>30.34</v>
      </c>
      <c r="O58" s="69">
        <f t="shared" si="0"/>
        <v>0.12329999999999999</v>
      </c>
      <c r="P58" s="1">
        <f t="shared" si="1"/>
        <v>46.639000000000003</v>
      </c>
    </row>
    <row r="59" spans="1:16" x14ac:dyDescent="0.25">
      <c r="A59" s="28">
        <v>42801</v>
      </c>
      <c r="B59" s="27">
        <v>0.63854166666666667</v>
      </c>
      <c r="C59" s="24">
        <v>439.5</v>
      </c>
      <c r="D59" s="24">
        <v>8.18</v>
      </c>
      <c r="E59" s="24">
        <v>47.293999999999997</v>
      </c>
      <c r="F59" s="24">
        <v>14.686999999999999</v>
      </c>
      <c r="G59" s="5">
        <v>-3</v>
      </c>
      <c r="H59" s="24">
        <v>3.0289999999999999</v>
      </c>
      <c r="I59" s="24">
        <v>8.08</v>
      </c>
      <c r="J59" s="24">
        <v>9.81</v>
      </c>
      <c r="K59" s="24">
        <v>101.37269999999999</v>
      </c>
      <c r="L59" s="24">
        <v>30.34</v>
      </c>
      <c r="O59" s="69">
        <f t="shared" si="0"/>
        <v>9.1199999999999976E-2</v>
      </c>
      <c r="P59" s="1">
        <f t="shared" si="1"/>
        <v>46.610999999999997</v>
      </c>
    </row>
    <row r="60" spans="1:16" x14ac:dyDescent="0.25">
      <c r="A60" s="28">
        <v>42801</v>
      </c>
      <c r="B60" s="27">
        <v>0.6386574074074074</v>
      </c>
      <c r="C60" s="24">
        <v>439.66669999999999</v>
      </c>
      <c r="D60" s="24">
        <v>8.18</v>
      </c>
      <c r="E60" s="24">
        <v>47.381999999999998</v>
      </c>
      <c r="F60" s="24">
        <v>14.686999999999999</v>
      </c>
      <c r="G60" s="5">
        <v>-3</v>
      </c>
      <c r="H60" s="24">
        <v>3.0579999999999998</v>
      </c>
      <c r="I60" s="24">
        <v>8.08</v>
      </c>
      <c r="J60" s="24">
        <v>9.81</v>
      </c>
      <c r="K60" s="24">
        <v>101.401</v>
      </c>
      <c r="L60" s="24">
        <v>30.34</v>
      </c>
      <c r="O60" s="69">
        <f t="shared" si="0"/>
        <v>9.1199999999999976E-2</v>
      </c>
      <c r="P60" s="1">
        <f t="shared" si="1"/>
        <v>46.698999999999998</v>
      </c>
    </row>
    <row r="61" spans="1:16" x14ac:dyDescent="0.25">
      <c r="A61" s="28">
        <v>42801</v>
      </c>
      <c r="B61" s="27">
        <v>0.63877314814814812</v>
      </c>
      <c r="C61" s="24">
        <v>439.83330000000001</v>
      </c>
      <c r="D61" s="24">
        <v>8.18</v>
      </c>
      <c r="E61" s="24">
        <v>47.332999999999998</v>
      </c>
      <c r="F61" s="24">
        <v>14.686999999999999</v>
      </c>
      <c r="G61" s="5">
        <v>-3.2</v>
      </c>
      <c r="H61" s="24">
        <v>3.0289999999999999</v>
      </c>
      <c r="I61" s="24">
        <v>8.08</v>
      </c>
      <c r="J61" s="24">
        <v>9.82</v>
      </c>
      <c r="K61" s="24">
        <v>101.4924</v>
      </c>
      <c r="L61" s="24">
        <v>30.34</v>
      </c>
      <c r="O61" s="69">
        <f t="shared" si="0"/>
        <v>8.049999999999996E-2</v>
      </c>
      <c r="P61" s="1">
        <f t="shared" si="1"/>
        <v>46.65</v>
      </c>
    </row>
    <row r="62" spans="1:16" x14ac:dyDescent="0.25">
      <c r="A62" s="28">
        <v>42801</v>
      </c>
      <c r="B62" s="27">
        <v>0.63888888888888895</v>
      </c>
      <c r="C62" s="24">
        <v>440</v>
      </c>
      <c r="D62" s="24">
        <v>8.18</v>
      </c>
      <c r="E62" s="24">
        <v>47.393000000000001</v>
      </c>
      <c r="F62" s="24">
        <v>14.686999999999999</v>
      </c>
      <c r="G62" s="5">
        <v>-3</v>
      </c>
      <c r="H62" s="24">
        <v>3.0579999999999998</v>
      </c>
      <c r="I62" s="24">
        <v>8.08</v>
      </c>
      <c r="J62" s="24">
        <v>9.81</v>
      </c>
      <c r="K62" s="24">
        <v>101.3561</v>
      </c>
      <c r="L62" s="24">
        <v>30.34</v>
      </c>
      <c r="O62" s="69">
        <f t="shared" si="0"/>
        <v>9.1199999999999976E-2</v>
      </c>
      <c r="P62" s="1">
        <f t="shared" si="1"/>
        <v>46.71</v>
      </c>
    </row>
    <row r="63" spans="1:16" x14ac:dyDescent="0.25">
      <c r="A63" s="28">
        <v>42801</v>
      </c>
      <c r="B63" s="27">
        <v>0.63900462962962956</v>
      </c>
      <c r="C63" s="24">
        <v>440.16669999999999</v>
      </c>
      <c r="D63" s="24">
        <v>8.18</v>
      </c>
      <c r="E63" s="24">
        <v>47.375999999999998</v>
      </c>
      <c r="F63" s="24">
        <v>14.686999999999999</v>
      </c>
      <c r="G63" s="5">
        <v>-2.4</v>
      </c>
      <c r="H63" s="24">
        <v>3.0289999999999999</v>
      </c>
      <c r="I63" s="24">
        <v>8.08</v>
      </c>
      <c r="J63" s="24">
        <v>9.82</v>
      </c>
      <c r="K63" s="24">
        <v>101.49290000000001</v>
      </c>
      <c r="L63" s="24">
        <v>30.34</v>
      </c>
      <c r="O63" s="69">
        <f t="shared" si="0"/>
        <v>0.12329999999999999</v>
      </c>
      <c r="P63" s="1">
        <f t="shared" si="1"/>
        <v>46.692999999999998</v>
      </c>
    </row>
    <row r="64" spans="1:16" x14ac:dyDescent="0.25">
      <c r="A64" s="28">
        <v>42801</v>
      </c>
      <c r="B64" s="27">
        <v>0.63912037037037039</v>
      </c>
      <c r="C64" s="24">
        <v>440.33330000000001</v>
      </c>
      <c r="D64" s="24">
        <v>8.18</v>
      </c>
      <c r="E64" s="24">
        <v>47.36</v>
      </c>
      <c r="F64" s="24">
        <v>14.686999999999999</v>
      </c>
      <c r="G64" s="5">
        <v>-2.2999999999999998</v>
      </c>
      <c r="H64" s="24">
        <v>3.0579999999999998</v>
      </c>
      <c r="I64" s="24">
        <v>8.08</v>
      </c>
      <c r="J64" s="24">
        <v>9.81</v>
      </c>
      <c r="K64" s="24">
        <v>101.3866</v>
      </c>
      <c r="L64" s="24">
        <v>30.33</v>
      </c>
      <c r="O64" s="69">
        <f t="shared" si="0"/>
        <v>0.12864999999999999</v>
      </c>
      <c r="P64" s="1">
        <f t="shared" si="1"/>
        <v>46.677</v>
      </c>
    </row>
    <row r="65" spans="1:16" x14ac:dyDescent="0.25">
      <c r="A65" s="28">
        <v>42801</v>
      </c>
      <c r="B65" s="27">
        <v>0.63923611111111112</v>
      </c>
      <c r="C65" s="24">
        <v>440.5</v>
      </c>
      <c r="D65" s="24">
        <v>8.18</v>
      </c>
      <c r="E65" s="24">
        <v>47.408999999999999</v>
      </c>
      <c r="F65" s="24">
        <v>14.686999999999999</v>
      </c>
      <c r="G65" s="5">
        <v>-2.4</v>
      </c>
      <c r="H65" s="24">
        <v>3.0289999999999999</v>
      </c>
      <c r="I65" s="24">
        <v>8.08</v>
      </c>
      <c r="J65" s="24">
        <v>9.81</v>
      </c>
      <c r="K65" s="24">
        <v>101.3386</v>
      </c>
      <c r="L65" s="24">
        <v>30.33</v>
      </c>
      <c r="O65" s="69">
        <f t="shared" si="0"/>
        <v>0.12329999999999999</v>
      </c>
      <c r="P65" s="1">
        <f t="shared" si="1"/>
        <v>46.725999999999999</v>
      </c>
    </row>
    <row r="66" spans="1:16" x14ac:dyDescent="0.25">
      <c r="A66" s="28">
        <v>42801</v>
      </c>
      <c r="B66" s="27">
        <v>0.63935185185185184</v>
      </c>
      <c r="C66" s="24">
        <v>440.66669999999999</v>
      </c>
      <c r="D66" s="24">
        <v>8.18</v>
      </c>
      <c r="E66" s="24">
        <v>47.414000000000001</v>
      </c>
      <c r="F66" s="24">
        <v>14.686999999999999</v>
      </c>
      <c r="G66" s="5">
        <v>-2.8</v>
      </c>
      <c r="H66" s="24">
        <v>3.0289999999999999</v>
      </c>
      <c r="I66" s="24">
        <v>8.08</v>
      </c>
      <c r="J66" s="24">
        <v>9.8000000000000007</v>
      </c>
      <c r="K66" s="24">
        <v>101.27549999999999</v>
      </c>
      <c r="L66" s="24">
        <v>30.33</v>
      </c>
      <c r="O66" s="69">
        <f t="shared" si="0"/>
        <v>0.10189999999999999</v>
      </c>
      <c r="P66" s="1">
        <f t="shared" si="1"/>
        <v>46.731000000000002</v>
      </c>
    </row>
    <row r="67" spans="1:16" x14ac:dyDescent="0.25">
      <c r="A67" s="28">
        <v>42801</v>
      </c>
      <c r="B67" s="27">
        <v>0.63946759259259256</v>
      </c>
      <c r="C67" s="24">
        <v>440.83330000000001</v>
      </c>
      <c r="D67" s="24">
        <v>8.18</v>
      </c>
      <c r="E67" s="24">
        <v>47.326999999999998</v>
      </c>
      <c r="F67" s="24">
        <v>14.686999999999999</v>
      </c>
      <c r="G67" s="5">
        <v>-2.7</v>
      </c>
      <c r="H67" s="24">
        <v>3.0289999999999999</v>
      </c>
      <c r="I67" s="24">
        <v>8.08</v>
      </c>
      <c r="J67" s="24">
        <v>9.81</v>
      </c>
      <c r="K67" s="24">
        <v>101.3522</v>
      </c>
      <c r="L67" s="24">
        <v>30.33</v>
      </c>
      <c r="O67" s="69">
        <f t="shared" si="0"/>
        <v>0.10724999999999998</v>
      </c>
      <c r="P67" s="1">
        <f t="shared" si="1"/>
        <v>46.643999999999998</v>
      </c>
    </row>
    <row r="68" spans="1:16" x14ac:dyDescent="0.25">
      <c r="A68" s="28">
        <v>42801</v>
      </c>
      <c r="B68" s="27">
        <v>0.63958333333333328</v>
      </c>
      <c r="C68" s="24">
        <v>441</v>
      </c>
      <c r="D68" s="24">
        <v>8.18</v>
      </c>
      <c r="E68" s="24">
        <v>47.326999999999998</v>
      </c>
      <c r="F68" s="24">
        <v>14.686999999999999</v>
      </c>
      <c r="G68" s="5">
        <v>-2.8</v>
      </c>
      <c r="H68" s="24">
        <v>3.0289999999999999</v>
      </c>
      <c r="I68" s="24">
        <v>8.08</v>
      </c>
      <c r="J68" s="24">
        <v>9.8000000000000007</v>
      </c>
      <c r="K68" s="24">
        <v>101.28279999999999</v>
      </c>
      <c r="L68" s="24">
        <v>30.33</v>
      </c>
      <c r="O68" s="69">
        <f t="shared" si="0"/>
        <v>0.10189999999999999</v>
      </c>
      <c r="P68" s="1">
        <f t="shared" si="1"/>
        <v>46.643999999999998</v>
      </c>
    </row>
    <row r="69" spans="1:16" x14ac:dyDescent="0.25">
      <c r="A69" s="28">
        <v>42801</v>
      </c>
      <c r="B69" s="27">
        <v>0.63969907407407411</v>
      </c>
      <c r="C69" s="24">
        <v>441.16669999999999</v>
      </c>
      <c r="D69" s="24">
        <v>8.18</v>
      </c>
      <c r="E69" s="24">
        <v>47.375999999999998</v>
      </c>
      <c r="F69" s="24">
        <v>14.686999999999999</v>
      </c>
      <c r="G69" s="5">
        <v>-2.2999999999999998</v>
      </c>
      <c r="H69" s="24">
        <v>3</v>
      </c>
      <c r="I69" s="24">
        <v>8.08</v>
      </c>
      <c r="J69" s="24">
        <v>9.8000000000000007</v>
      </c>
      <c r="K69" s="24">
        <v>101.2655</v>
      </c>
      <c r="L69" s="24">
        <v>30.33</v>
      </c>
      <c r="O69" s="69">
        <f t="shared" si="0"/>
        <v>0.12864999999999999</v>
      </c>
      <c r="P69" s="1">
        <f t="shared" si="1"/>
        <v>46.692999999999998</v>
      </c>
    </row>
    <row r="70" spans="1:16" x14ac:dyDescent="0.25">
      <c r="A70" s="28">
        <v>42801</v>
      </c>
      <c r="B70" s="27">
        <v>0.63981481481481484</v>
      </c>
      <c r="C70" s="24">
        <v>441.33330000000001</v>
      </c>
      <c r="D70" s="24">
        <v>8.18</v>
      </c>
      <c r="E70" s="24">
        <v>47.375999999999998</v>
      </c>
      <c r="F70" s="24">
        <v>14.686999999999999</v>
      </c>
      <c r="G70" s="5">
        <v>-2.5</v>
      </c>
      <c r="H70" s="24">
        <v>3.0289999999999999</v>
      </c>
      <c r="I70" s="24">
        <v>8.08</v>
      </c>
      <c r="J70" s="24">
        <v>9.77</v>
      </c>
      <c r="K70" s="24">
        <v>101.0017</v>
      </c>
      <c r="L70" s="24">
        <v>30.33</v>
      </c>
      <c r="O70" s="69">
        <f t="shared" si="0"/>
        <v>0.11794999999999997</v>
      </c>
      <c r="P70" s="1">
        <f t="shared" si="1"/>
        <v>46.692999999999998</v>
      </c>
    </row>
    <row r="71" spans="1:16" x14ac:dyDescent="0.25">
      <c r="A71" s="28">
        <v>42801</v>
      </c>
      <c r="B71" s="27">
        <v>0.63993055555555556</v>
      </c>
      <c r="C71" s="24">
        <v>441.5</v>
      </c>
      <c r="D71" s="24">
        <v>8.18</v>
      </c>
      <c r="E71" s="24">
        <v>47.332999999999998</v>
      </c>
      <c r="F71" s="24">
        <v>14.686999999999999</v>
      </c>
      <c r="G71" s="5">
        <v>-1.1000000000000001</v>
      </c>
      <c r="H71" s="24">
        <v>3.0289999999999999</v>
      </c>
      <c r="I71" s="24">
        <v>8.08</v>
      </c>
      <c r="J71" s="24">
        <v>9.7899999999999991</v>
      </c>
      <c r="K71" s="24">
        <v>101.22110000000001</v>
      </c>
      <c r="L71" s="24">
        <v>30.33</v>
      </c>
      <c r="O71" s="69">
        <f t="shared" si="0"/>
        <v>0.19284999999999997</v>
      </c>
      <c r="P71" s="1">
        <f t="shared" si="1"/>
        <v>46.65</v>
      </c>
    </row>
    <row r="72" spans="1:16" x14ac:dyDescent="0.25">
      <c r="A72" s="28">
        <v>42801</v>
      </c>
      <c r="B72" s="27">
        <v>0.64004629629629628</v>
      </c>
      <c r="C72" s="24">
        <v>441.66669999999999</v>
      </c>
      <c r="D72" s="24">
        <v>8.18</v>
      </c>
      <c r="E72" s="24">
        <v>47.348999999999997</v>
      </c>
      <c r="F72" s="24">
        <v>14.686999999999999</v>
      </c>
      <c r="G72" s="5">
        <v>-2.5</v>
      </c>
      <c r="H72" s="24">
        <v>3.0579999999999998</v>
      </c>
      <c r="I72" s="24">
        <v>8.08</v>
      </c>
      <c r="J72" s="24">
        <v>9.7899999999999991</v>
      </c>
      <c r="K72" s="24">
        <v>101.13720000000001</v>
      </c>
      <c r="L72" s="24">
        <v>30.33</v>
      </c>
      <c r="O72" s="69">
        <f t="shared" si="0"/>
        <v>0.11794999999999997</v>
      </c>
      <c r="P72" s="1">
        <f t="shared" si="1"/>
        <v>46.665999999999997</v>
      </c>
    </row>
    <row r="73" spans="1:16" x14ac:dyDescent="0.25">
      <c r="A73" s="28">
        <v>42801</v>
      </c>
      <c r="B73" s="27">
        <v>0.640162037037037</v>
      </c>
      <c r="C73" s="24">
        <v>441.83330000000001</v>
      </c>
      <c r="D73" s="24">
        <v>8.18</v>
      </c>
      <c r="E73" s="24">
        <v>47.212000000000003</v>
      </c>
      <c r="F73" s="24">
        <v>14.686999999999999</v>
      </c>
      <c r="G73" s="5">
        <v>-1.5</v>
      </c>
      <c r="H73" s="24">
        <v>3.0289999999999999</v>
      </c>
      <c r="I73" s="24">
        <v>8.08</v>
      </c>
      <c r="J73" s="24">
        <v>9.7899999999999991</v>
      </c>
      <c r="K73" s="24">
        <v>101.1848</v>
      </c>
      <c r="L73" s="24">
        <v>30.34</v>
      </c>
      <c r="O73" s="69">
        <f t="shared" ref="O73:O136" si="2">IF(G73="","",IF(G73*O$2+O$3&lt;0,0,G73*O$2+O$3))</f>
        <v>0.17144999999999999</v>
      </c>
      <c r="P73" s="1">
        <f t="shared" ref="P73:P136" si="3">E73-P$4</f>
        <v>46.529000000000003</v>
      </c>
    </row>
    <row r="74" spans="1:16" x14ac:dyDescent="0.25">
      <c r="A74" s="28">
        <v>42801</v>
      </c>
      <c r="B74" s="27">
        <v>0.64027777777777783</v>
      </c>
      <c r="C74" s="24">
        <v>442</v>
      </c>
      <c r="D74" s="24">
        <v>8.18</v>
      </c>
      <c r="E74" s="24">
        <v>47.168999999999997</v>
      </c>
      <c r="F74" s="24">
        <v>14.686999999999999</v>
      </c>
      <c r="G74" s="5">
        <v>-2.9</v>
      </c>
      <c r="H74" s="24">
        <v>3.0289999999999999</v>
      </c>
      <c r="I74" s="24">
        <v>8.08</v>
      </c>
      <c r="J74" s="24">
        <v>9.82</v>
      </c>
      <c r="K74" s="24">
        <v>101.4225</v>
      </c>
      <c r="L74" s="24">
        <v>30.33</v>
      </c>
      <c r="O74" s="69">
        <f t="shared" si="2"/>
        <v>9.6549999999999997E-2</v>
      </c>
      <c r="P74" s="1">
        <f t="shared" si="3"/>
        <v>46.485999999999997</v>
      </c>
    </row>
    <row r="75" spans="1:16" x14ac:dyDescent="0.25">
      <c r="A75" s="28">
        <v>42801</v>
      </c>
      <c r="B75" s="27">
        <v>0.64039351851851845</v>
      </c>
      <c r="C75" s="24">
        <v>442.16669999999999</v>
      </c>
      <c r="D75" s="24">
        <v>8.17</v>
      </c>
      <c r="E75" s="24">
        <v>47.140999999999998</v>
      </c>
      <c r="F75" s="24">
        <v>14.686999999999999</v>
      </c>
      <c r="G75" s="5">
        <v>-2.6</v>
      </c>
      <c r="H75" s="24">
        <v>3.0579999999999998</v>
      </c>
      <c r="I75" s="24">
        <v>8.08</v>
      </c>
      <c r="J75" s="24">
        <v>9.82</v>
      </c>
      <c r="K75" s="24">
        <v>101.4282</v>
      </c>
      <c r="L75" s="24">
        <v>30.33</v>
      </c>
      <c r="O75" s="69">
        <f t="shared" si="2"/>
        <v>0.11259999999999998</v>
      </c>
      <c r="P75" s="1">
        <f t="shared" si="3"/>
        <v>46.457999999999998</v>
      </c>
    </row>
    <row r="76" spans="1:16" x14ac:dyDescent="0.25">
      <c r="A76" s="28">
        <v>42801</v>
      </c>
      <c r="B76" s="27">
        <v>0.64050925925925928</v>
      </c>
      <c r="C76" s="24">
        <v>442.33330000000001</v>
      </c>
      <c r="D76" s="24">
        <v>8.18</v>
      </c>
      <c r="E76" s="24">
        <v>47.152000000000001</v>
      </c>
      <c r="F76" s="24">
        <v>14.686999999999999</v>
      </c>
      <c r="G76" s="5">
        <v>-1.1000000000000001</v>
      </c>
      <c r="H76" s="24">
        <v>3</v>
      </c>
      <c r="I76" s="24">
        <v>8.08</v>
      </c>
      <c r="J76" s="24">
        <v>9.84</v>
      </c>
      <c r="K76" s="24">
        <v>101.7106</v>
      </c>
      <c r="L76" s="24">
        <v>30.33</v>
      </c>
      <c r="O76" s="69">
        <f t="shared" si="2"/>
        <v>0.19284999999999997</v>
      </c>
      <c r="P76" s="1">
        <f t="shared" si="3"/>
        <v>46.469000000000001</v>
      </c>
    </row>
    <row r="77" spans="1:16" x14ac:dyDescent="0.25">
      <c r="A77" s="28">
        <v>42801</v>
      </c>
      <c r="B77" s="27">
        <v>0.640625</v>
      </c>
      <c r="C77" s="24">
        <v>442.5</v>
      </c>
      <c r="D77" s="24">
        <v>8.17</v>
      </c>
      <c r="E77" s="24">
        <v>47.152000000000001</v>
      </c>
      <c r="F77" s="24">
        <v>14.686999999999999</v>
      </c>
      <c r="G77" s="5">
        <v>-2.2000000000000002</v>
      </c>
      <c r="H77" s="24">
        <v>3.0289999999999999</v>
      </c>
      <c r="I77" s="24">
        <v>8.08</v>
      </c>
      <c r="J77" s="24">
        <v>9.84</v>
      </c>
      <c r="K77" s="24">
        <v>101.6872</v>
      </c>
      <c r="L77" s="24">
        <v>30.33</v>
      </c>
      <c r="O77" s="69">
        <f t="shared" si="2"/>
        <v>0.13399999999999995</v>
      </c>
      <c r="P77" s="1">
        <f t="shared" si="3"/>
        <v>46.469000000000001</v>
      </c>
    </row>
    <row r="78" spans="1:16" x14ac:dyDescent="0.25">
      <c r="A78" s="28">
        <v>42801</v>
      </c>
      <c r="B78" s="27">
        <v>0.64074074074074072</v>
      </c>
      <c r="C78" s="24">
        <v>442.66669999999999</v>
      </c>
      <c r="D78" s="24">
        <v>8.17</v>
      </c>
      <c r="E78" s="24">
        <v>47.131</v>
      </c>
      <c r="F78" s="24">
        <v>14.686999999999999</v>
      </c>
      <c r="G78" s="5">
        <v>-1.7</v>
      </c>
      <c r="H78" s="24">
        <v>3.0289999999999999</v>
      </c>
      <c r="I78" s="24">
        <v>8.08</v>
      </c>
      <c r="J78" s="24">
        <v>9.83</v>
      </c>
      <c r="K78" s="24">
        <v>101.5478</v>
      </c>
      <c r="L78" s="24">
        <v>30.34</v>
      </c>
      <c r="O78" s="69">
        <f t="shared" si="2"/>
        <v>0.16075</v>
      </c>
      <c r="P78" s="1">
        <f t="shared" si="3"/>
        <v>46.448</v>
      </c>
    </row>
    <row r="79" spans="1:16" x14ac:dyDescent="0.25">
      <c r="A79" s="28">
        <v>42801</v>
      </c>
      <c r="B79" s="27">
        <v>0.64085648148148155</v>
      </c>
      <c r="C79" s="24">
        <v>442.83330000000001</v>
      </c>
      <c r="D79" s="24">
        <v>8.17</v>
      </c>
      <c r="E79" s="24">
        <v>47.146999999999998</v>
      </c>
      <c r="F79" s="24">
        <v>14.686999999999999</v>
      </c>
      <c r="G79" s="5">
        <v>-2.9</v>
      </c>
      <c r="H79" s="24">
        <v>3.0579999999999998</v>
      </c>
      <c r="I79" s="24">
        <v>8.08</v>
      </c>
      <c r="J79" s="24">
        <v>9.84</v>
      </c>
      <c r="K79" s="24">
        <v>101.7124</v>
      </c>
      <c r="L79" s="24">
        <v>30.33</v>
      </c>
      <c r="O79" s="69">
        <f t="shared" si="2"/>
        <v>9.6549999999999997E-2</v>
      </c>
      <c r="P79" s="1">
        <f t="shared" si="3"/>
        <v>46.463999999999999</v>
      </c>
    </row>
    <row r="80" spans="1:16" x14ac:dyDescent="0.25">
      <c r="A80" s="28">
        <v>42801</v>
      </c>
      <c r="B80" s="27">
        <v>0.64097222222222217</v>
      </c>
      <c r="C80" s="24">
        <v>443</v>
      </c>
      <c r="D80" s="24">
        <v>8.18</v>
      </c>
      <c r="E80" s="24">
        <v>47.131</v>
      </c>
      <c r="F80" s="24">
        <v>14.686999999999999</v>
      </c>
      <c r="G80" s="5">
        <v>-2.6</v>
      </c>
      <c r="H80" s="24">
        <v>3.0579999999999998</v>
      </c>
      <c r="I80" s="24">
        <v>8.08</v>
      </c>
      <c r="J80" s="24">
        <v>9.84</v>
      </c>
      <c r="K80" s="24">
        <v>101.664</v>
      </c>
      <c r="L80" s="24">
        <v>30.32</v>
      </c>
      <c r="O80" s="69">
        <f t="shared" si="2"/>
        <v>0.11259999999999998</v>
      </c>
      <c r="P80" s="1">
        <f t="shared" si="3"/>
        <v>46.448</v>
      </c>
    </row>
    <row r="81" spans="1:16" x14ac:dyDescent="0.25">
      <c r="A81" s="28">
        <v>42801</v>
      </c>
      <c r="B81" s="27">
        <v>0.641087962962963</v>
      </c>
      <c r="C81" s="24">
        <v>443.16669999999999</v>
      </c>
      <c r="D81" s="24">
        <v>8.18</v>
      </c>
      <c r="E81" s="24">
        <v>47.125</v>
      </c>
      <c r="F81" s="24">
        <v>14.686999999999999</v>
      </c>
      <c r="G81" s="5">
        <v>-2.2999999999999998</v>
      </c>
      <c r="H81" s="24">
        <v>3.0289999999999999</v>
      </c>
      <c r="I81" s="24">
        <v>8.08</v>
      </c>
      <c r="J81" s="24">
        <v>9.84</v>
      </c>
      <c r="K81" s="24">
        <v>101.6322</v>
      </c>
      <c r="L81" s="24">
        <v>30.33</v>
      </c>
      <c r="O81" s="69">
        <f t="shared" si="2"/>
        <v>0.12864999999999999</v>
      </c>
      <c r="P81" s="1">
        <f t="shared" si="3"/>
        <v>46.442</v>
      </c>
    </row>
    <row r="82" spans="1:16" x14ac:dyDescent="0.25">
      <c r="A82" s="28">
        <v>42801</v>
      </c>
      <c r="B82" s="27">
        <v>0.64120370370370372</v>
      </c>
      <c r="C82" s="24">
        <v>443.33330000000001</v>
      </c>
      <c r="D82" s="24">
        <v>8.18</v>
      </c>
      <c r="E82" s="24">
        <v>47.131</v>
      </c>
      <c r="F82" s="24">
        <v>14.686999999999999</v>
      </c>
      <c r="G82" s="5">
        <v>-2.2999999999999998</v>
      </c>
      <c r="H82" s="24">
        <v>3.0289999999999999</v>
      </c>
      <c r="I82" s="24">
        <v>8.08</v>
      </c>
      <c r="J82" s="24">
        <v>9.85</v>
      </c>
      <c r="K82" s="24">
        <v>101.7698</v>
      </c>
      <c r="L82" s="24">
        <v>30.32</v>
      </c>
      <c r="O82" s="69">
        <f t="shared" si="2"/>
        <v>0.12864999999999999</v>
      </c>
      <c r="P82" s="1">
        <f t="shared" si="3"/>
        <v>46.448</v>
      </c>
    </row>
    <row r="83" spans="1:16" x14ac:dyDescent="0.25">
      <c r="A83" s="28">
        <v>42801</v>
      </c>
      <c r="B83" s="27">
        <v>0.64131944444444444</v>
      </c>
      <c r="C83" s="24">
        <v>443.5</v>
      </c>
      <c r="D83" s="24">
        <v>8.18</v>
      </c>
      <c r="E83" s="24">
        <v>47.146999999999998</v>
      </c>
      <c r="F83" s="24">
        <v>14.686999999999999</v>
      </c>
      <c r="G83" s="5">
        <v>-2.7</v>
      </c>
      <c r="H83" s="24">
        <v>3.0579999999999998</v>
      </c>
      <c r="I83" s="24">
        <v>8.08</v>
      </c>
      <c r="J83" s="24">
        <v>9.83</v>
      </c>
      <c r="K83" s="24">
        <v>101.5304</v>
      </c>
      <c r="L83" s="24">
        <v>30.33</v>
      </c>
      <c r="O83" s="69">
        <f t="shared" si="2"/>
        <v>0.10724999999999998</v>
      </c>
      <c r="P83" s="1">
        <f t="shared" si="3"/>
        <v>46.463999999999999</v>
      </c>
    </row>
    <row r="84" spans="1:16" x14ac:dyDescent="0.25">
      <c r="A84" s="28">
        <v>42801</v>
      </c>
      <c r="B84" s="27">
        <v>0.64143518518518516</v>
      </c>
      <c r="C84" s="24">
        <v>443.66669999999999</v>
      </c>
      <c r="D84" s="24">
        <v>8.18</v>
      </c>
      <c r="E84" s="24">
        <v>47.12</v>
      </c>
      <c r="F84" s="24">
        <v>14.686999999999999</v>
      </c>
      <c r="G84" s="5">
        <v>-3.1</v>
      </c>
      <c r="H84" s="24">
        <v>3.0289999999999999</v>
      </c>
      <c r="I84" s="24">
        <v>8.08</v>
      </c>
      <c r="J84" s="24">
        <v>9.84</v>
      </c>
      <c r="K84" s="24">
        <v>101.63930000000001</v>
      </c>
      <c r="L84" s="24">
        <v>30.32</v>
      </c>
      <c r="O84" s="69">
        <f t="shared" si="2"/>
        <v>8.5849999999999982E-2</v>
      </c>
      <c r="P84" s="1">
        <f t="shared" si="3"/>
        <v>46.436999999999998</v>
      </c>
    </row>
    <row r="85" spans="1:16" x14ac:dyDescent="0.25">
      <c r="A85" s="28">
        <v>42801</v>
      </c>
      <c r="B85" s="27">
        <v>0.64155092592592589</v>
      </c>
      <c r="C85" s="24">
        <v>443.83330000000001</v>
      </c>
      <c r="D85" s="24">
        <v>8.18</v>
      </c>
      <c r="E85" s="24">
        <v>47.087000000000003</v>
      </c>
      <c r="F85" s="24">
        <v>14.686999999999999</v>
      </c>
      <c r="G85" s="5">
        <v>-2.2999999999999998</v>
      </c>
      <c r="H85" s="24">
        <v>3.0289999999999999</v>
      </c>
      <c r="I85" s="24">
        <v>8.08</v>
      </c>
      <c r="J85" s="24">
        <v>9.84</v>
      </c>
      <c r="K85" s="24">
        <v>101.6504</v>
      </c>
      <c r="L85" s="24">
        <v>30.32</v>
      </c>
      <c r="O85" s="69">
        <f t="shared" si="2"/>
        <v>0.12864999999999999</v>
      </c>
      <c r="P85" s="1">
        <f t="shared" si="3"/>
        <v>46.404000000000003</v>
      </c>
    </row>
    <row r="86" spans="1:16" x14ac:dyDescent="0.25">
      <c r="A86" s="28">
        <v>42801</v>
      </c>
      <c r="B86" s="27">
        <v>0.64166666666666672</v>
      </c>
      <c r="C86" s="24">
        <v>444</v>
      </c>
      <c r="D86" s="24">
        <v>8.18</v>
      </c>
      <c r="E86" s="24">
        <v>47.103000000000002</v>
      </c>
      <c r="F86" s="24">
        <v>14.686999999999999</v>
      </c>
      <c r="G86" s="5">
        <v>-2.1</v>
      </c>
      <c r="H86" s="24">
        <v>3.0289999999999999</v>
      </c>
      <c r="I86" s="24">
        <v>8.08</v>
      </c>
      <c r="J86" s="24">
        <v>9.83</v>
      </c>
      <c r="K86" s="24">
        <v>101.60939999999999</v>
      </c>
      <c r="L86" s="24">
        <v>30.32</v>
      </c>
      <c r="O86" s="69">
        <f t="shared" si="2"/>
        <v>0.13934999999999997</v>
      </c>
      <c r="P86" s="1">
        <f t="shared" si="3"/>
        <v>46.42</v>
      </c>
    </row>
    <row r="87" spans="1:16" x14ac:dyDescent="0.25">
      <c r="A87" s="28">
        <v>42801</v>
      </c>
      <c r="B87" s="27">
        <v>0.64178240740740744</v>
      </c>
      <c r="C87" s="24">
        <v>444.16669999999999</v>
      </c>
      <c r="D87" s="24">
        <v>8.17</v>
      </c>
      <c r="E87" s="24">
        <v>47.091999999999999</v>
      </c>
      <c r="F87" s="24">
        <v>14.686999999999999</v>
      </c>
      <c r="G87" s="5">
        <v>-2.2000000000000002</v>
      </c>
      <c r="H87" s="24">
        <v>3</v>
      </c>
      <c r="I87" s="24">
        <v>8.08</v>
      </c>
      <c r="J87" s="24">
        <v>9.84</v>
      </c>
      <c r="K87" s="24">
        <v>101.636</v>
      </c>
      <c r="L87" s="24">
        <v>30.32</v>
      </c>
      <c r="O87" s="69">
        <f t="shared" si="2"/>
        <v>0.13399999999999995</v>
      </c>
      <c r="P87" s="1">
        <f t="shared" si="3"/>
        <v>46.408999999999999</v>
      </c>
    </row>
    <row r="88" spans="1:16" x14ac:dyDescent="0.25">
      <c r="A88" s="28">
        <v>42801</v>
      </c>
      <c r="B88" s="27">
        <v>0.64189814814814816</v>
      </c>
      <c r="C88" s="24">
        <v>444.33330000000001</v>
      </c>
      <c r="D88" s="24">
        <v>8.17</v>
      </c>
      <c r="E88" s="24">
        <v>47.103000000000002</v>
      </c>
      <c r="F88" s="24">
        <v>14.686999999999999</v>
      </c>
      <c r="G88" s="5">
        <v>-2.2999999999999998</v>
      </c>
      <c r="H88" s="24">
        <v>3.0289999999999999</v>
      </c>
      <c r="I88" s="24">
        <v>8.08</v>
      </c>
      <c r="J88" s="24">
        <v>9.84</v>
      </c>
      <c r="K88" s="24">
        <v>101.6044</v>
      </c>
      <c r="L88" s="24">
        <v>30.33</v>
      </c>
      <c r="O88" s="69">
        <f t="shared" si="2"/>
        <v>0.12864999999999999</v>
      </c>
      <c r="P88" s="1">
        <f t="shared" si="3"/>
        <v>46.42</v>
      </c>
    </row>
    <row r="89" spans="1:16" x14ac:dyDescent="0.25">
      <c r="A89" s="28">
        <v>42801</v>
      </c>
      <c r="B89" s="27">
        <v>0.64201388888888888</v>
      </c>
      <c r="C89" s="24">
        <v>444.5</v>
      </c>
      <c r="D89" s="24">
        <v>8.17</v>
      </c>
      <c r="E89" s="24">
        <v>47.082000000000001</v>
      </c>
      <c r="F89" s="24">
        <v>14.686999999999999</v>
      </c>
      <c r="G89" s="5">
        <v>-1.7</v>
      </c>
      <c r="H89" s="24">
        <v>3.0289999999999999</v>
      </c>
      <c r="I89" s="24">
        <v>8.08</v>
      </c>
      <c r="J89" s="24">
        <v>9.83</v>
      </c>
      <c r="K89" s="24">
        <v>101.5515</v>
      </c>
      <c r="L89" s="24">
        <v>30.32</v>
      </c>
      <c r="O89" s="69">
        <f t="shared" si="2"/>
        <v>0.16075</v>
      </c>
      <c r="P89" s="1">
        <f t="shared" si="3"/>
        <v>46.399000000000001</v>
      </c>
    </row>
    <row r="90" spans="1:16" x14ac:dyDescent="0.25">
      <c r="A90" s="28">
        <v>42801</v>
      </c>
      <c r="B90" s="27">
        <v>0.64212962962962961</v>
      </c>
      <c r="C90" s="24">
        <v>444.66669999999999</v>
      </c>
      <c r="D90" s="24">
        <v>8.17</v>
      </c>
      <c r="E90" s="24">
        <v>47.131</v>
      </c>
      <c r="F90" s="24">
        <v>14.686999999999999</v>
      </c>
      <c r="G90" s="5">
        <v>-2.2999999999999998</v>
      </c>
      <c r="H90" s="24">
        <v>3.0289999999999999</v>
      </c>
      <c r="I90" s="24">
        <v>8.08</v>
      </c>
      <c r="J90" s="24">
        <v>9.83</v>
      </c>
      <c r="K90" s="24">
        <v>101.5719</v>
      </c>
      <c r="L90" s="24">
        <v>30.32</v>
      </c>
      <c r="O90" s="69">
        <f t="shared" si="2"/>
        <v>0.12864999999999999</v>
      </c>
      <c r="P90" s="1">
        <f t="shared" si="3"/>
        <v>46.448</v>
      </c>
    </row>
    <row r="91" spans="1:16" x14ac:dyDescent="0.25">
      <c r="A91" s="28">
        <v>42801</v>
      </c>
      <c r="B91" s="27">
        <v>0.64224537037037044</v>
      </c>
      <c r="C91" s="24">
        <v>444.83330000000001</v>
      </c>
      <c r="D91" s="24">
        <v>8.17</v>
      </c>
      <c r="E91" s="24">
        <v>47.087000000000003</v>
      </c>
      <c r="F91" s="24">
        <v>14.686999999999999</v>
      </c>
      <c r="G91" s="5">
        <v>-1.6</v>
      </c>
      <c r="H91" s="24">
        <v>3.0579999999999998</v>
      </c>
      <c r="I91" s="24">
        <v>8.08</v>
      </c>
      <c r="J91" s="24">
        <v>9.83</v>
      </c>
      <c r="K91" s="24">
        <v>101.52070000000001</v>
      </c>
      <c r="L91" s="24">
        <v>30.32</v>
      </c>
      <c r="O91" s="69">
        <f t="shared" si="2"/>
        <v>0.16609999999999997</v>
      </c>
      <c r="P91" s="1">
        <f t="shared" si="3"/>
        <v>46.404000000000003</v>
      </c>
    </row>
    <row r="92" spans="1:16" x14ac:dyDescent="0.25">
      <c r="A92" s="28">
        <v>42801</v>
      </c>
      <c r="B92" s="27">
        <v>0.64236111111111105</v>
      </c>
      <c r="C92" s="24">
        <v>445</v>
      </c>
      <c r="D92" s="24">
        <v>8.17</v>
      </c>
      <c r="E92" s="24">
        <v>47.136000000000003</v>
      </c>
      <c r="F92" s="24">
        <v>14.686999999999999</v>
      </c>
      <c r="G92" s="5">
        <v>-2.6</v>
      </c>
      <c r="H92" s="24">
        <v>3</v>
      </c>
      <c r="I92" s="24">
        <v>8.08</v>
      </c>
      <c r="J92" s="24">
        <v>9.82</v>
      </c>
      <c r="K92" s="24">
        <v>101.4871</v>
      </c>
      <c r="L92" s="24">
        <v>30.32</v>
      </c>
      <c r="O92" s="69">
        <f t="shared" si="2"/>
        <v>0.11259999999999998</v>
      </c>
      <c r="P92" s="1">
        <f t="shared" si="3"/>
        <v>46.453000000000003</v>
      </c>
    </row>
    <row r="93" spans="1:16" x14ac:dyDescent="0.25">
      <c r="A93" s="28">
        <v>42801</v>
      </c>
      <c r="B93" s="27">
        <v>0.64247685185185188</v>
      </c>
      <c r="C93" s="24">
        <v>445.16669999999999</v>
      </c>
      <c r="D93" s="24">
        <v>8.18</v>
      </c>
      <c r="E93" s="24">
        <v>47.131</v>
      </c>
      <c r="F93" s="24">
        <v>14.686999999999999</v>
      </c>
      <c r="G93" s="5">
        <v>-1.6</v>
      </c>
      <c r="H93" s="24">
        <v>3.0289999999999999</v>
      </c>
      <c r="I93" s="24">
        <v>8.08</v>
      </c>
      <c r="J93" s="24">
        <v>9.82</v>
      </c>
      <c r="K93" s="24">
        <v>101.4648</v>
      </c>
      <c r="L93" s="24">
        <v>30.31</v>
      </c>
      <c r="O93" s="69">
        <f t="shared" si="2"/>
        <v>0.16609999999999997</v>
      </c>
      <c r="P93" s="1">
        <f t="shared" si="3"/>
        <v>46.448</v>
      </c>
    </row>
    <row r="94" spans="1:16" x14ac:dyDescent="0.25">
      <c r="A94" s="28">
        <v>42801</v>
      </c>
      <c r="B94" s="27">
        <v>0.6425925925925926</v>
      </c>
      <c r="C94" s="24">
        <v>445.33330000000001</v>
      </c>
      <c r="D94" s="24">
        <v>8.17</v>
      </c>
      <c r="E94" s="24">
        <v>47.125</v>
      </c>
      <c r="F94" s="24">
        <v>14.686999999999999</v>
      </c>
      <c r="G94" s="5">
        <v>-2.2999999999999998</v>
      </c>
      <c r="H94" s="24">
        <v>3.0289999999999999</v>
      </c>
      <c r="I94" s="24">
        <v>8.08</v>
      </c>
      <c r="J94" s="24">
        <v>9.83</v>
      </c>
      <c r="K94" s="24">
        <v>101.517</v>
      </c>
      <c r="L94" s="24">
        <v>30.31</v>
      </c>
      <c r="O94" s="69">
        <f t="shared" si="2"/>
        <v>0.12864999999999999</v>
      </c>
      <c r="P94" s="1">
        <f t="shared" si="3"/>
        <v>46.442</v>
      </c>
    </row>
    <row r="95" spans="1:16" x14ac:dyDescent="0.25">
      <c r="A95" s="28">
        <v>42801</v>
      </c>
      <c r="B95" s="27">
        <v>0.64270833333333333</v>
      </c>
      <c r="C95" s="24">
        <v>445.5</v>
      </c>
      <c r="D95" s="24">
        <v>8.18</v>
      </c>
      <c r="E95" s="24">
        <v>47.131</v>
      </c>
      <c r="F95" s="24">
        <v>14.686999999999999</v>
      </c>
      <c r="G95" s="5">
        <v>-2.2999999999999998</v>
      </c>
      <c r="H95" s="24">
        <v>3.0579999999999998</v>
      </c>
      <c r="I95" s="24">
        <v>8.08</v>
      </c>
      <c r="J95" s="24">
        <v>9.84</v>
      </c>
      <c r="K95" s="24">
        <v>101.6623</v>
      </c>
      <c r="L95" s="24">
        <v>30.31</v>
      </c>
      <c r="O95" s="69">
        <f t="shared" si="2"/>
        <v>0.12864999999999999</v>
      </c>
      <c r="P95" s="1">
        <f t="shared" si="3"/>
        <v>46.448</v>
      </c>
    </row>
    <row r="96" spans="1:16" x14ac:dyDescent="0.25">
      <c r="A96" s="28">
        <v>42801</v>
      </c>
      <c r="B96" s="27">
        <v>0.64282407407407405</v>
      </c>
      <c r="C96" s="24">
        <v>445.66669999999999</v>
      </c>
      <c r="D96" s="24">
        <v>8.18</v>
      </c>
      <c r="E96" s="24">
        <v>47.109000000000002</v>
      </c>
      <c r="F96" s="24">
        <v>14.686999999999999</v>
      </c>
      <c r="G96" s="5">
        <v>-2.5</v>
      </c>
      <c r="H96" s="24">
        <v>3</v>
      </c>
      <c r="I96" s="24">
        <v>8.08</v>
      </c>
      <c r="J96" s="24">
        <v>9.82</v>
      </c>
      <c r="K96" s="24">
        <v>101.46639999999999</v>
      </c>
      <c r="L96" s="24">
        <v>30.31</v>
      </c>
      <c r="O96" s="69">
        <f t="shared" si="2"/>
        <v>0.11794999999999997</v>
      </c>
      <c r="P96" s="1">
        <f t="shared" si="3"/>
        <v>46.426000000000002</v>
      </c>
    </row>
    <row r="97" spans="1:16" x14ac:dyDescent="0.25">
      <c r="A97" s="28">
        <v>42801</v>
      </c>
      <c r="B97" s="27">
        <v>0.64293981481481477</v>
      </c>
      <c r="C97" s="24">
        <v>445.83330000000001</v>
      </c>
      <c r="D97" s="24">
        <v>8.17</v>
      </c>
      <c r="E97" s="24">
        <v>47.136000000000003</v>
      </c>
      <c r="F97" s="24">
        <v>14.686999999999999</v>
      </c>
      <c r="G97" s="5">
        <v>-2.5</v>
      </c>
      <c r="H97" s="24">
        <v>3.0289999999999999</v>
      </c>
      <c r="I97" s="24">
        <v>8.08</v>
      </c>
      <c r="J97" s="24">
        <v>9.82</v>
      </c>
      <c r="K97" s="24">
        <v>101.4237</v>
      </c>
      <c r="L97" s="24">
        <v>30.31</v>
      </c>
      <c r="O97" s="69">
        <f t="shared" si="2"/>
        <v>0.11794999999999997</v>
      </c>
      <c r="P97" s="1">
        <f t="shared" si="3"/>
        <v>46.453000000000003</v>
      </c>
    </row>
    <row r="98" spans="1:16" x14ac:dyDescent="0.25">
      <c r="A98" s="28">
        <v>42801</v>
      </c>
      <c r="B98" s="27">
        <v>0.6430555555555556</v>
      </c>
      <c r="C98" s="24">
        <v>446</v>
      </c>
      <c r="D98" s="24">
        <v>8.18</v>
      </c>
      <c r="E98" s="24">
        <v>47.109000000000002</v>
      </c>
      <c r="F98" s="24">
        <v>14.686999999999999</v>
      </c>
      <c r="G98" s="5">
        <v>-2.5</v>
      </c>
      <c r="H98" s="24">
        <v>3.0289999999999999</v>
      </c>
      <c r="I98" s="24">
        <v>8.08</v>
      </c>
      <c r="J98" s="24">
        <v>9.82</v>
      </c>
      <c r="K98" s="24">
        <v>101.4495</v>
      </c>
      <c r="L98" s="24">
        <v>30.31</v>
      </c>
      <c r="O98" s="69">
        <f t="shared" si="2"/>
        <v>0.11794999999999997</v>
      </c>
      <c r="P98" s="1">
        <f t="shared" si="3"/>
        <v>46.426000000000002</v>
      </c>
    </row>
    <row r="99" spans="1:16" x14ac:dyDescent="0.25">
      <c r="A99" s="28">
        <v>42801</v>
      </c>
      <c r="B99" s="27">
        <v>0.64317129629629632</v>
      </c>
      <c r="C99" s="24">
        <v>446.16669999999999</v>
      </c>
      <c r="D99" s="24">
        <v>8.17</v>
      </c>
      <c r="E99" s="24">
        <v>47.12</v>
      </c>
      <c r="F99" s="24">
        <v>14.686999999999999</v>
      </c>
      <c r="G99" s="5">
        <v>-2.1</v>
      </c>
      <c r="H99" s="24">
        <v>3.0289999999999999</v>
      </c>
      <c r="I99" s="24">
        <v>8.08</v>
      </c>
      <c r="J99" s="24">
        <v>9.81</v>
      </c>
      <c r="K99" s="24">
        <v>101.37569999999999</v>
      </c>
      <c r="L99" s="24">
        <v>30.31</v>
      </c>
      <c r="O99" s="69">
        <f t="shared" si="2"/>
        <v>0.13934999999999997</v>
      </c>
      <c r="P99" s="1">
        <f t="shared" si="3"/>
        <v>46.436999999999998</v>
      </c>
    </row>
    <row r="100" spans="1:16" x14ac:dyDescent="0.25">
      <c r="A100" s="28">
        <v>42801</v>
      </c>
      <c r="B100" s="27">
        <v>0.64328703703703705</v>
      </c>
      <c r="C100" s="24">
        <v>446.33330000000001</v>
      </c>
      <c r="D100" s="24">
        <v>8.17</v>
      </c>
      <c r="E100" s="24">
        <v>47.125</v>
      </c>
      <c r="F100" s="24">
        <v>14.686999999999999</v>
      </c>
      <c r="G100" s="5">
        <v>-2.7</v>
      </c>
      <c r="H100" s="24">
        <v>3.0289999999999999</v>
      </c>
      <c r="I100" s="24">
        <v>8.08</v>
      </c>
      <c r="J100" s="24">
        <v>9.82</v>
      </c>
      <c r="K100" s="24">
        <v>101.48269999999999</v>
      </c>
      <c r="L100" s="24">
        <v>30.31</v>
      </c>
      <c r="O100" s="69">
        <f t="shared" si="2"/>
        <v>0.10724999999999998</v>
      </c>
      <c r="P100" s="1">
        <f t="shared" si="3"/>
        <v>46.442</v>
      </c>
    </row>
    <row r="101" spans="1:16" x14ac:dyDescent="0.25">
      <c r="A101" s="28">
        <v>42801</v>
      </c>
      <c r="B101" s="27">
        <v>0.64340277777777777</v>
      </c>
      <c r="C101" s="24">
        <v>446.5</v>
      </c>
      <c r="D101" s="24">
        <v>8.18</v>
      </c>
      <c r="E101" s="24">
        <v>47.146999999999998</v>
      </c>
      <c r="F101" s="24">
        <v>14.686999999999999</v>
      </c>
      <c r="G101" s="5">
        <v>-2.4</v>
      </c>
      <c r="H101" s="24">
        <v>3.0289999999999999</v>
      </c>
      <c r="I101" s="24">
        <v>8.08</v>
      </c>
      <c r="J101" s="24">
        <v>9.83</v>
      </c>
      <c r="K101" s="24">
        <v>101.5123</v>
      </c>
      <c r="L101" s="24">
        <v>30.31</v>
      </c>
      <c r="O101" s="69">
        <f t="shared" si="2"/>
        <v>0.12329999999999999</v>
      </c>
      <c r="P101" s="1">
        <f t="shared" si="3"/>
        <v>46.463999999999999</v>
      </c>
    </row>
    <row r="102" spans="1:16" x14ac:dyDescent="0.25">
      <c r="A102" s="28">
        <v>42801</v>
      </c>
      <c r="B102" s="27">
        <v>0.64351851851851849</v>
      </c>
      <c r="C102" s="24">
        <v>446.66669999999999</v>
      </c>
      <c r="D102" s="24">
        <v>8.18</v>
      </c>
      <c r="E102" s="24">
        <v>47.091999999999999</v>
      </c>
      <c r="F102" s="24">
        <v>14.686999999999999</v>
      </c>
      <c r="G102" s="5">
        <v>-2.1</v>
      </c>
      <c r="H102" s="24">
        <v>3</v>
      </c>
      <c r="I102" s="24">
        <v>8.08</v>
      </c>
      <c r="J102" s="24">
        <v>9.82</v>
      </c>
      <c r="K102" s="24">
        <v>101.49379999999999</v>
      </c>
      <c r="L102" s="24">
        <v>30.31</v>
      </c>
      <c r="O102" s="69">
        <f t="shared" si="2"/>
        <v>0.13934999999999997</v>
      </c>
      <c r="P102" s="1">
        <f t="shared" si="3"/>
        <v>46.408999999999999</v>
      </c>
    </row>
    <row r="103" spans="1:16" x14ac:dyDescent="0.25">
      <c r="A103" s="28">
        <v>42801</v>
      </c>
      <c r="B103" s="27">
        <v>0.64363425925925932</v>
      </c>
      <c r="C103" s="24">
        <v>446.83330000000001</v>
      </c>
      <c r="D103" s="24">
        <v>8.17</v>
      </c>
      <c r="E103" s="24">
        <v>47.109000000000002</v>
      </c>
      <c r="F103" s="24">
        <v>14.686999999999999</v>
      </c>
      <c r="G103" s="5">
        <v>-2.9</v>
      </c>
      <c r="H103" s="24">
        <v>3.0289999999999999</v>
      </c>
      <c r="I103" s="24">
        <v>8.08</v>
      </c>
      <c r="J103" s="24">
        <v>9.83</v>
      </c>
      <c r="K103" s="24">
        <v>101.5095</v>
      </c>
      <c r="L103" s="24">
        <v>30.31</v>
      </c>
      <c r="O103" s="69">
        <f t="shared" si="2"/>
        <v>9.6549999999999997E-2</v>
      </c>
      <c r="P103" s="1">
        <f t="shared" si="3"/>
        <v>46.426000000000002</v>
      </c>
    </row>
    <row r="104" spans="1:16" x14ac:dyDescent="0.25">
      <c r="A104" s="28">
        <v>42801</v>
      </c>
      <c r="B104" s="27">
        <v>0.64374999999999993</v>
      </c>
      <c r="C104" s="24">
        <v>447</v>
      </c>
      <c r="D104" s="24">
        <v>8.18</v>
      </c>
      <c r="E104" s="24">
        <v>47.064999999999998</v>
      </c>
      <c r="F104" s="24">
        <v>14.686999999999999</v>
      </c>
      <c r="G104" s="5">
        <v>-2.6</v>
      </c>
      <c r="H104" s="24">
        <v>3</v>
      </c>
      <c r="I104" s="24">
        <v>8.08</v>
      </c>
      <c r="J104" s="24">
        <v>9.82</v>
      </c>
      <c r="K104" s="24">
        <v>101.4696</v>
      </c>
      <c r="L104" s="24">
        <v>30.32</v>
      </c>
      <c r="O104" s="69">
        <f t="shared" si="2"/>
        <v>0.11259999999999998</v>
      </c>
      <c r="P104" s="1">
        <f t="shared" si="3"/>
        <v>46.381999999999998</v>
      </c>
    </row>
    <row r="105" spans="1:16" x14ac:dyDescent="0.25">
      <c r="A105" s="28">
        <v>42801</v>
      </c>
      <c r="B105" s="27">
        <v>0.64386574074074077</v>
      </c>
      <c r="C105" s="24">
        <v>447.16669999999999</v>
      </c>
      <c r="D105" s="24">
        <v>8.18</v>
      </c>
      <c r="E105" s="24">
        <v>47.109000000000002</v>
      </c>
      <c r="F105" s="24">
        <v>14.686999999999999</v>
      </c>
      <c r="G105" s="5">
        <v>-2.2999999999999998</v>
      </c>
      <c r="H105" s="24">
        <v>3.0289999999999999</v>
      </c>
      <c r="I105" s="24">
        <v>8.08</v>
      </c>
      <c r="J105" s="24">
        <v>9.83</v>
      </c>
      <c r="K105" s="24">
        <v>101.5664</v>
      </c>
      <c r="L105" s="24">
        <v>30.3</v>
      </c>
      <c r="O105" s="69">
        <f t="shared" si="2"/>
        <v>0.12864999999999999</v>
      </c>
      <c r="P105" s="1">
        <f t="shared" si="3"/>
        <v>46.426000000000002</v>
      </c>
    </row>
    <row r="106" spans="1:16" x14ac:dyDescent="0.25">
      <c r="A106" s="28">
        <v>42801</v>
      </c>
      <c r="B106" s="27">
        <v>0.64398148148148149</v>
      </c>
      <c r="C106" s="24">
        <v>447.33330000000001</v>
      </c>
      <c r="D106" s="24">
        <v>8.18</v>
      </c>
      <c r="E106" s="24">
        <v>47.103000000000002</v>
      </c>
      <c r="F106" s="24">
        <v>14.686999999999999</v>
      </c>
      <c r="G106" s="5">
        <v>-1.4</v>
      </c>
      <c r="H106" s="24">
        <v>3</v>
      </c>
      <c r="I106" s="24">
        <v>8.08</v>
      </c>
      <c r="J106" s="24">
        <v>9.82</v>
      </c>
      <c r="K106" s="24">
        <v>101.44759999999999</v>
      </c>
      <c r="L106" s="24">
        <v>30.3</v>
      </c>
      <c r="O106" s="69">
        <f t="shared" si="2"/>
        <v>0.17679999999999998</v>
      </c>
      <c r="P106" s="1">
        <f t="shared" si="3"/>
        <v>46.42</v>
      </c>
    </row>
    <row r="107" spans="1:16" x14ac:dyDescent="0.25">
      <c r="A107" s="28">
        <v>42801</v>
      </c>
      <c r="B107" s="27">
        <v>0.64409722222222221</v>
      </c>
      <c r="C107" s="24">
        <v>447.5</v>
      </c>
      <c r="D107" s="24">
        <v>8.18</v>
      </c>
      <c r="E107" s="24">
        <v>47.131</v>
      </c>
      <c r="F107" s="24">
        <v>14.686999999999999</v>
      </c>
      <c r="G107" s="5">
        <v>-1.8</v>
      </c>
      <c r="H107" s="24">
        <v>3.0579999999999998</v>
      </c>
      <c r="I107" s="24">
        <v>8.08</v>
      </c>
      <c r="J107" s="24">
        <v>9.82</v>
      </c>
      <c r="K107" s="24">
        <v>101.496</v>
      </c>
      <c r="L107" s="24">
        <v>30.31</v>
      </c>
      <c r="O107" s="69">
        <f t="shared" si="2"/>
        <v>0.15539999999999998</v>
      </c>
      <c r="P107" s="1">
        <f t="shared" si="3"/>
        <v>46.448</v>
      </c>
    </row>
    <row r="108" spans="1:16" x14ac:dyDescent="0.25">
      <c r="A108" s="28">
        <v>42801</v>
      </c>
      <c r="B108" s="27">
        <v>0.64421296296296293</v>
      </c>
      <c r="C108" s="24">
        <v>447.66669999999999</v>
      </c>
      <c r="D108" s="24">
        <v>8.18</v>
      </c>
      <c r="E108" s="24">
        <v>47.064999999999998</v>
      </c>
      <c r="F108" s="24">
        <v>14.686999999999999</v>
      </c>
      <c r="G108" s="5">
        <v>-2.1</v>
      </c>
      <c r="H108" s="24">
        <v>3.0289999999999999</v>
      </c>
      <c r="I108" s="24">
        <v>8.08</v>
      </c>
      <c r="J108" s="24">
        <v>9.82</v>
      </c>
      <c r="K108" s="24">
        <v>101.4171</v>
      </c>
      <c r="L108" s="24">
        <v>30.3</v>
      </c>
      <c r="O108" s="69">
        <f t="shared" si="2"/>
        <v>0.13934999999999997</v>
      </c>
      <c r="P108" s="1">
        <f t="shared" si="3"/>
        <v>46.381999999999998</v>
      </c>
    </row>
    <row r="109" spans="1:16" x14ac:dyDescent="0.25">
      <c r="A109" s="28">
        <v>42801</v>
      </c>
      <c r="B109" s="27">
        <v>0.64432870370370365</v>
      </c>
      <c r="C109" s="24">
        <v>447.83330000000001</v>
      </c>
      <c r="D109" s="24">
        <v>8.18</v>
      </c>
      <c r="E109" s="24">
        <v>47.087000000000003</v>
      </c>
      <c r="F109" s="24">
        <v>14.686999999999999</v>
      </c>
      <c r="G109" s="5">
        <v>6.9</v>
      </c>
      <c r="H109" s="24">
        <v>3.0289999999999999</v>
      </c>
      <c r="I109" s="24">
        <v>8.08</v>
      </c>
      <c r="J109" s="24">
        <v>9.83</v>
      </c>
      <c r="K109" s="24">
        <v>101.58369999999999</v>
      </c>
      <c r="L109" s="24">
        <v>30.3</v>
      </c>
      <c r="O109" s="69">
        <f t="shared" si="2"/>
        <v>0.62085000000000001</v>
      </c>
      <c r="P109" s="1">
        <f t="shared" si="3"/>
        <v>46.404000000000003</v>
      </c>
    </row>
    <row r="110" spans="1:16" x14ac:dyDescent="0.25">
      <c r="A110" s="28">
        <v>42801</v>
      </c>
      <c r="B110" s="27">
        <v>0.64444444444444449</v>
      </c>
      <c r="C110" s="24">
        <v>448</v>
      </c>
      <c r="D110" s="24">
        <v>8.18</v>
      </c>
      <c r="E110" s="24">
        <v>47.082000000000001</v>
      </c>
      <c r="F110" s="24">
        <v>14.686999999999999</v>
      </c>
      <c r="G110" s="5">
        <v>-1.8</v>
      </c>
      <c r="H110" s="24">
        <v>3.0289999999999999</v>
      </c>
      <c r="I110" s="24">
        <v>8.08</v>
      </c>
      <c r="J110" s="24">
        <v>9.82</v>
      </c>
      <c r="K110" s="24">
        <v>101.45529999999999</v>
      </c>
      <c r="L110" s="24">
        <v>30.3</v>
      </c>
      <c r="O110" s="69">
        <f t="shared" si="2"/>
        <v>0.15539999999999998</v>
      </c>
      <c r="P110" s="1">
        <f t="shared" si="3"/>
        <v>46.399000000000001</v>
      </c>
    </row>
    <row r="111" spans="1:16" x14ac:dyDescent="0.25">
      <c r="A111" s="28">
        <v>42801</v>
      </c>
      <c r="B111" s="27">
        <v>0.64456018518518521</v>
      </c>
      <c r="C111" s="24">
        <v>448.16669999999999</v>
      </c>
      <c r="D111" s="24">
        <v>8.18</v>
      </c>
      <c r="E111" s="24">
        <v>47.136000000000003</v>
      </c>
      <c r="F111" s="24">
        <v>14.686999999999999</v>
      </c>
      <c r="G111" s="5">
        <v>-2.2000000000000002</v>
      </c>
      <c r="H111" s="24">
        <v>3.0289999999999999</v>
      </c>
      <c r="I111" s="24">
        <v>8.08</v>
      </c>
      <c r="J111" s="24">
        <v>9.83</v>
      </c>
      <c r="K111" s="24">
        <v>101.5274</v>
      </c>
      <c r="L111" s="24">
        <v>30.3</v>
      </c>
      <c r="O111" s="69">
        <f t="shared" si="2"/>
        <v>0.13399999999999995</v>
      </c>
      <c r="P111" s="1">
        <f t="shared" si="3"/>
        <v>46.453000000000003</v>
      </c>
    </row>
    <row r="112" spans="1:16" x14ac:dyDescent="0.25">
      <c r="A112" s="28">
        <v>42801</v>
      </c>
      <c r="B112" s="27">
        <v>0.64467592592592593</v>
      </c>
      <c r="C112" s="24">
        <v>448.33330000000001</v>
      </c>
      <c r="D112" s="24">
        <v>8.18</v>
      </c>
      <c r="E112" s="24">
        <v>47.031999999999996</v>
      </c>
      <c r="F112" s="24">
        <v>14.686999999999999</v>
      </c>
      <c r="G112" s="5">
        <v>0</v>
      </c>
      <c r="H112" s="24">
        <v>3.0289999999999999</v>
      </c>
      <c r="I112" s="24">
        <v>8.08</v>
      </c>
      <c r="J112" s="24">
        <v>9.83</v>
      </c>
      <c r="K112" s="24">
        <v>101.5099</v>
      </c>
      <c r="L112" s="24">
        <v>30.3</v>
      </c>
      <c r="O112" s="69">
        <f t="shared" si="2"/>
        <v>0.25169999999999998</v>
      </c>
      <c r="P112" s="1">
        <f t="shared" si="3"/>
        <v>46.348999999999997</v>
      </c>
    </row>
    <row r="113" spans="1:16" x14ac:dyDescent="0.25">
      <c r="A113" s="28">
        <v>42801</v>
      </c>
      <c r="B113" s="27">
        <v>0.64479166666666665</v>
      </c>
      <c r="C113" s="24">
        <v>448.5</v>
      </c>
      <c r="D113" s="24">
        <v>8.18</v>
      </c>
      <c r="E113" s="24">
        <v>47.06</v>
      </c>
      <c r="F113" s="24">
        <v>14.686999999999999</v>
      </c>
      <c r="G113" s="5">
        <v>-1.7</v>
      </c>
      <c r="H113" s="24">
        <v>3</v>
      </c>
      <c r="I113" s="24">
        <v>8.08</v>
      </c>
      <c r="J113" s="24">
        <v>9.82</v>
      </c>
      <c r="K113" s="24">
        <v>101.4019</v>
      </c>
      <c r="L113" s="24">
        <v>30.3</v>
      </c>
      <c r="O113" s="69">
        <f t="shared" si="2"/>
        <v>0.16075</v>
      </c>
      <c r="P113" s="1">
        <f t="shared" si="3"/>
        <v>46.377000000000002</v>
      </c>
    </row>
    <row r="114" spans="1:16" x14ac:dyDescent="0.25">
      <c r="A114" s="28">
        <v>42801</v>
      </c>
      <c r="B114" s="27">
        <v>0.64490740740740737</v>
      </c>
      <c r="C114" s="24">
        <v>448.66669999999999</v>
      </c>
      <c r="D114" s="24">
        <v>8.18</v>
      </c>
      <c r="E114" s="24">
        <v>47.076000000000001</v>
      </c>
      <c r="F114" s="24">
        <v>14.686999999999999</v>
      </c>
      <c r="G114" s="5">
        <v>-2.4</v>
      </c>
      <c r="H114" s="24">
        <v>3.0289999999999999</v>
      </c>
      <c r="I114" s="24">
        <v>8.08</v>
      </c>
      <c r="J114" s="24">
        <v>9.82</v>
      </c>
      <c r="K114" s="24">
        <v>101.4811</v>
      </c>
      <c r="L114" s="24">
        <v>30.3</v>
      </c>
      <c r="O114" s="69">
        <f t="shared" si="2"/>
        <v>0.12329999999999999</v>
      </c>
      <c r="P114" s="1">
        <f t="shared" si="3"/>
        <v>46.393000000000001</v>
      </c>
    </row>
    <row r="115" spans="1:16" x14ac:dyDescent="0.25">
      <c r="A115" s="28">
        <v>42801</v>
      </c>
      <c r="B115" s="27">
        <v>0.64502314814814821</v>
      </c>
      <c r="C115" s="24">
        <v>448.83330000000001</v>
      </c>
      <c r="D115" s="24">
        <v>8.18</v>
      </c>
      <c r="E115" s="24">
        <v>47.087000000000003</v>
      </c>
      <c r="F115" s="24">
        <v>14.686999999999999</v>
      </c>
      <c r="G115" s="5">
        <v>-2.1</v>
      </c>
      <c r="H115" s="24">
        <v>3.0289999999999999</v>
      </c>
      <c r="I115" s="24">
        <v>8.08</v>
      </c>
      <c r="J115" s="24">
        <v>9.82</v>
      </c>
      <c r="K115" s="24">
        <v>101.46469999999999</v>
      </c>
      <c r="L115" s="24">
        <v>30.3</v>
      </c>
      <c r="O115" s="69">
        <f t="shared" si="2"/>
        <v>0.13934999999999997</v>
      </c>
      <c r="P115" s="1">
        <f t="shared" si="3"/>
        <v>46.404000000000003</v>
      </c>
    </row>
    <row r="116" spans="1:16" x14ac:dyDescent="0.25">
      <c r="A116" s="28">
        <v>42801</v>
      </c>
      <c r="B116" s="27">
        <v>0.64513888888888882</v>
      </c>
      <c r="C116" s="24">
        <v>449</v>
      </c>
      <c r="D116" s="24">
        <v>8.18</v>
      </c>
      <c r="E116" s="24">
        <v>47.103000000000002</v>
      </c>
      <c r="F116" s="24">
        <v>14.686999999999999</v>
      </c>
      <c r="G116" s="5">
        <v>-1.7</v>
      </c>
      <c r="H116" s="24">
        <v>3.0289999999999999</v>
      </c>
      <c r="I116" s="24">
        <v>8.08</v>
      </c>
      <c r="J116" s="24">
        <v>9.85</v>
      </c>
      <c r="K116" s="24">
        <v>101.7423</v>
      </c>
      <c r="L116" s="24">
        <v>30.3</v>
      </c>
      <c r="O116" s="69">
        <f t="shared" si="2"/>
        <v>0.16075</v>
      </c>
      <c r="P116" s="1">
        <f t="shared" si="3"/>
        <v>46.42</v>
      </c>
    </row>
    <row r="117" spans="1:16" x14ac:dyDescent="0.25">
      <c r="A117" s="28">
        <v>42801</v>
      </c>
      <c r="B117" s="27">
        <v>0.64525462962962965</v>
      </c>
      <c r="C117" s="24">
        <v>449.16669999999999</v>
      </c>
      <c r="D117" s="24">
        <v>8.18</v>
      </c>
      <c r="E117" s="24">
        <v>47.195999999999998</v>
      </c>
      <c r="F117" s="24">
        <v>14.686999999999999</v>
      </c>
      <c r="G117" s="5">
        <v>-2</v>
      </c>
      <c r="H117" s="24">
        <v>3.0579999999999998</v>
      </c>
      <c r="I117" s="24">
        <v>8.08</v>
      </c>
      <c r="J117" s="24">
        <v>9.83</v>
      </c>
      <c r="K117" s="24">
        <v>101.5562</v>
      </c>
      <c r="L117" s="24">
        <v>30.31</v>
      </c>
      <c r="O117" s="69">
        <f t="shared" si="2"/>
        <v>0.1447</v>
      </c>
      <c r="P117" s="1">
        <f t="shared" si="3"/>
        <v>46.512999999999998</v>
      </c>
    </row>
    <row r="118" spans="1:16" x14ac:dyDescent="0.25">
      <c r="A118" s="28">
        <v>42801</v>
      </c>
      <c r="B118" s="27">
        <v>0.64537037037037037</v>
      </c>
      <c r="C118" s="24">
        <v>449.33330000000001</v>
      </c>
      <c r="D118" s="24">
        <v>8.18</v>
      </c>
      <c r="E118" s="24">
        <v>47.201999999999998</v>
      </c>
      <c r="F118" s="24">
        <v>14.686999999999999</v>
      </c>
      <c r="G118" s="5">
        <v>-2.2999999999999998</v>
      </c>
      <c r="H118" s="24">
        <v>3.0579999999999998</v>
      </c>
      <c r="I118" s="24">
        <v>8.08</v>
      </c>
      <c r="J118" s="24">
        <v>9.82</v>
      </c>
      <c r="K118" s="24">
        <v>101.47</v>
      </c>
      <c r="L118" s="24">
        <v>30.3</v>
      </c>
      <c r="O118" s="69">
        <f t="shared" si="2"/>
        <v>0.12864999999999999</v>
      </c>
      <c r="P118" s="1">
        <f t="shared" si="3"/>
        <v>46.518999999999998</v>
      </c>
    </row>
    <row r="119" spans="1:16" x14ac:dyDescent="0.25">
      <c r="A119" s="28">
        <v>42801</v>
      </c>
      <c r="B119" s="27">
        <v>0.64548611111111109</v>
      </c>
      <c r="C119" s="24">
        <v>449.5</v>
      </c>
      <c r="D119" s="24">
        <v>8.18</v>
      </c>
      <c r="E119" s="24">
        <v>47.076000000000001</v>
      </c>
      <c r="F119" s="24">
        <v>14.686999999999999</v>
      </c>
      <c r="G119" s="5">
        <v>-1.7</v>
      </c>
      <c r="H119" s="24">
        <v>3.0579999999999998</v>
      </c>
      <c r="I119" s="24">
        <v>8.08</v>
      </c>
      <c r="J119" s="24">
        <v>9.83</v>
      </c>
      <c r="K119" s="24">
        <v>101.5209</v>
      </c>
      <c r="L119" s="24">
        <v>30.31</v>
      </c>
      <c r="O119" s="69">
        <f t="shared" si="2"/>
        <v>0.16075</v>
      </c>
      <c r="P119" s="1">
        <f t="shared" si="3"/>
        <v>46.393000000000001</v>
      </c>
    </row>
    <row r="120" spans="1:16" x14ac:dyDescent="0.25">
      <c r="A120" s="28">
        <v>42801</v>
      </c>
      <c r="B120" s="27">
        <v>0.64560185185185182</v>
      </c>
      <c r="C120" s="24">
        <v>449.66669999999999</v>
      </c>
      <c r="D120" s="24">
        <v>8.17</v>
      </c>
      <c r="E120" s="24">
        <v>47.06</v>
      </c>
      <c r="F120" s="24">
        <v>14.686999999999999</v>
      </c>
      <c r="G120" s="5">
        <v>-2.4</v>
      </c>
      <c r="H120" s="24">
        <v>3.0289999999999999</v>
      </c>
      <c r="I120" s="24">
        <v>8.08</v>
      </c>
      <c r="J120" s="24">
        <v>9.83</v>
      </c>
      <c r="K120" s="24">
        <v>101.5921</v>
      </c>
      <c r="L120" s="24">
        <v>30.3</v>
      </c>
      <c r="O120" s="69">
        <f t="shared" si="2"/>
        <v>0.12329999999999999</v>
      </c>
      <c r="P120" s="1">
        <f t="shared" si="3"/>
        <v>46.377000000000002</v>
      </c>
    </row>
    <row r="121" spans="1:16" x14ac:dyDescent="0.25">
      <c r="A121" s="28">
        <v>42801</v>
      </c>
      <c r="B121" s="27">
        <v>0.64571759259259254</v>
      </c>
      <c r="C121" s="24">
        <v>449.83330000000001</v>
      </c>
      <c r="D121" s="24">
        <v>8.17</v>
      </c>
      <c r="E121" s="24">
        <v>47.011000000000003</v>
      </c>
      <c r="F121" s="24">
        <v>14.686999999999999</v>
      </c>
      <c r="G121" s="5">
        <v>-2</v>
      </c>
      <c r="H121" s="24">
        <v>3.0579999999999998</v>
      </c>
      <c r="I121" s="24">
        <v>8.08</v>
      </c>
      <c r="J121" s="24">
        <v>9.82</v>
      </c>
      <c r="K121" s="24">
        <v>101.4418</v>
      </c>
      <c r="L121" s="24">
        <v>30.3</v>
      </c>
      <c r="O121" s="69">
        <f t="shared" si="2"/>
        <v>0.1447</v>
      </c>
      <c r="P121" s="1">
        <f t="shared" si="3"/>
        <v>46.328000000000003</v>
      </c>
    </row>
    <row r="122" spans="1:16" x14ac:dyDescent="0.25">
      <c r="A122" s="28">
        <v>42801</v>
      </c>
      <c r="B122" s="27">
        <v>0.64583333333333337</v>
      </c>
      <c r="C122" s="24">
        <v>450</v>
      </c>
      <c r="D122" s="24">
        <v>8.17</v>
      </c>
      <c r="E122" s="24">
        <v>47.070999999999998</v>
      </c>
      <c r="F122" s="24">
        <v>14.686999999999999</v>
      </c>
      <c r="G122" s="5">
        <v>-1.7</v>
      </c>
      <c r="H122" s="24">
        <v>3.0289999999999999</v>
      </c>
      <c r="I122" s="24">
        <v>8.08</v>
      </c>
      <c r="J122" s="24">
        <v>9.83</v>
      </c>
      <c r="K122" s="24">
        <v>101.49339999999999</v>
      </c>
      <c r="L122" s="24">
        <v>30.31</v>
      </c>
      <c r="O122" s="69">
        <f t="shared" si="2"/>
        <v>0.16075</v>
      </c>
      <c r="P122" s="1">
        <f t="shared" si="3"/>
        <v>46.387999999999998</v>
      </c>
    </row>
    <row r="123" spans="1:16" x14ac:dyDescent="0.25">
      <c r="A123" s="28">
        <v>42801</v>
      </c>
      <c r="B123" s="27">
        <v>0.64594907407407409</v>
      </c>
      <c r="C123" s="24">
        <v>450.16669999999999</v>
      </c>
      <c r="D123" s="24">
        <v>8.18</v>
      </c>
      <c r="E123" s="24">
        <v>47.076000000000001</v>
      </c>
      <c r="F123" s="24">
        <v>14.686999999999999</v>
      </c>
      <c r="G123" s="5">
        <v>-1.7</v>
      </c>
      <c r="H123" s="24">
        <v>3.0289999999999999</v>
      </c>
      <c r="I123" s="24">
        <v>8.08</v>
      </c>
      <c r="J123" s="24">
        <v>9.82</v>
      </c>
      <c r="K123" s="24">
        <v>101.49590000000001</v>
      </c>
      <c r="L123" s="24">
        <v>30.3</v>
      </c>
      <c r="O123" s="69">
        <f t="shared" si="2"/>
        <v>0.16075</v>
      </c>
      <c r="P123" s="1">
        <f t="shared" si="3"/>
        <v>46.393000000000001</v>
      </c>
    </row>
    <row r="124" spans="1:16" x14ac:dyDescent="0.25">
      <c r="A124" s="28">
        <v>42801</v>
      </c>
      <c r="B124" s="27">
        <v>0.64606481481481481</v>
      </c>
      <c r="C124" s="24">
        <v>450.33330000000001</v>
      </c>
      <c r="D124" s="24">
        <v>8.18</v>
      </c>
      <c r="E124" s="24">
        <v>47.087000000000003</v>
      </c>
      <c r="F124" s="24">
        <v>14.686999999999999</v>
      </c>
      <c r="G124" s="5">
        <v>-2.1</v>
      </c>
      <c r="H124" s="24">
        <v>3.0289999999999999</v>
      </c>
      <c r="I124" s="24">
        <v>8.08</v>
      </c>
      <c r="J124" s="24">
        <v>9.83</v>
      </c>
      <c r="K124" s="24">
        <v>101.58499999999999</v>
      </c>
      <c r="L124" s="24">
        <v>30.3</v>
      </c>
      <c r="O124" s="69">
        <f t="shared" si="2"/>
        <v>0.13934999999999997</v>
      </c>
      <c r="P124" s="1">
        <f t="shared" si="3"/>
        <v>46.404000000000003</v>
      </c>
    </row>
    <row r="125" spans="1:16" x14ac:dyDescent="0.25">
      <c r="A125" s="28">
        <v>42801</v>
      </c>
      <c r="B125" s="27">
        <v>0.64618055555555554</v>
      </c>
      <c r="C125" s="24">
        <v>450.5</v>
      </c>
      <c r="D125" s="24">
        <v>8.18</v>
      </c>
      <c r="E125" s="24">
        <v>47.070999999999998</v>
      </c>
      <c r="F125" s="24">
        <v>14.686999999999999</v>
      </c>
      <c r="G125" s="5">
        <v>-1.9</v>
      </c>
      <c r="H125" s="24">
        <v>3.0289999999999999</v>
      </c>
      <c r="I125" s="24">
        <v>8.08</v>
      </c>
      <c r="J125" s="24">
        <v>9.83</v>
      </c>
      <c r="K125" s="24">
        <v>101.5428</v>
      </c>
      <c r="L125" s="24">
        <v>30.31</v>
      </c>
      <c r="O125" s="69">
        <f t="shared" si="2"/>
        <v>0.15004999999999999</v>
      </c>
      <c r="P125" s="1">
        <f t="shared" si="3"/>
        <v>46.387999999999998</v>
      </c>
    </row>
    <row r="126" spans="1:16" x14ac:dyDescent="0.25">
      <c r="A126" s="28">
        <v>42801</v>
      </c>
      <c r="B126" s="27">
        <v>0.64629629629629626</v>
      </c>
      <c r="C126" s="24">
        <v>450.66669999999999</v>
      </c>
      <c r="D126" s="24">
        <v>8.17</v>
      </c>
      <c r="E126" s="24">
        <v>47.207000000000001</v>
      </c>
      <c r="F126" s="24">
        <v>14.686999999999999</v>
      </c>
      <c r="G126" s="5">
        <v>-1.5</v>
      </c>
      <c r="H126" s="24">
        <v>3.0579999999999998</v>
      </c>
      <c r="I126" s="24">
        <v>8.08</v>
      </c>
      <c r="J126" s="24">
        <v>9.83</v>
      </c>
      <c r="K126" s="24">
        <v>101.56529999999999</v>
      </c>
      <c r="L126" s="24">
        <v>30.3</v>
      </c>
      <c r="O126" s="69">
        <f t="shared" si="2"/>
        <v>0.17144999999999999</v>
      </c>
      <c r="P126" s="1">
        <f t="shared" si="3"/>
        <v>46.524000000000001</v>
      </c>
    </row>
    <row r="127" spans="1:16" x14ac:dyDescent="0.25">
      <c r="A127" s="28">
        <v>42801</v>
      </c>
      <c r="B127" s="27">
        <v>0.64641203703703709</v>
      </c>
      <c r="C127" s="24">
        <v>450.83330000000001</v>
      </c>
      <c r="D127" s="24">
        <v>8.17</v>
      </c>
      <c r="E127" s="24">
        <v>47.244999999999997</v>
      </c>
      <c r="F127" s="24">
        <v>14.686999999999999</v>
      </c>
      <c r="G127" s="5">
        <v>-2.5</v>
      </c>
      <c r="H127" s="24">
        <v>3.0579999999999998</v>
      </c>
      <c r="I127" s="24">
        <v>8.08</v>
      </c>
      <c r="J127" s="24">
        <v>9.83</v>
      </c>
      <c r="K127" s="24">
        <v>101.56189999999999</v>
      </c>
      <c r="L127" s="24">
        <v>30.31</v>
      </c>
      <c r="O127" s="69">
        <f t="shared" si="2"/>
        <v>0.11794999999999997</v>
      </c>
      <c r="P127" s="1">
        <f t="shared" si="3"/>
        <v>46.561999999999998</v>
      </c>
    </row>
    <row r="128" spans="1:16" x14ac:dyDescent="0.25">
      <c r="A128" s="28">
        <v>42801</v>
      </c>
      <c r="B128" s="27">
        <v>0.64652777777777781</v>
      </c>
      <c r="C128" s="24">
        <v>451</v>
      </c>
      <c r="D128" s="24">
        <v>8.17</v>
      </c>
      <c r="E128" s="24">
        <v>44.445</v>
      </c>
      <c r="F128" s="24">
        <v>14.686999999999999</v>
      </c>
      <c r="G128" s="5">
        <v>-2.2999999999999998</v>
      </c>
      <c r="H128" s="24">
        <v>3.0289999999999999</v>
      </c>
      <c r="I128" s="24">
        <v>8.08</v>
      </c>
      <c r="J128" s="24">
        <v>9.84</v>
      </c>
      <c r="K128" s="24">
        <v>101.6224</v>
      </c>
      <c r="L128" s="24">
        <v>30.3</v>
      </c>
      <c r="O128" s="69">
        <f t="shared" si="2"/>
        <v>0.12864999999999999</v>
      </c>
      <c r="P128" s="1">
        <f t="shared" si="3"/>
        <v>43.762</v>
      </c>
    </row>
    <row r="129" spans="1:16" x14ac:dyDescent="0.25">
      <c r="A129" s="28">
        <v>42801</v>
      </c>
      <c r="B129" s="27">
        <v>0.64664351851851853</v>
      </c>
      <c r="C129" s="24">
        <v>451.16669999999999</v>
      </c>
      <c r="D129" s="24">
        <v>8.16</v>
      </c>
      <c r="E129" s="24">
        <v>36.548000000000002</v>
      </c>
      <c r="F129" s="24">
        <v>14.686999999999999</v>
      </c>
      <c r="G129" s="5">
        <v>-3.6</v>
      </c>
      <c r="H129" s="24">
        <v>3.0289999999999999</v>
      </c>
      <c r="I129" s="24">
        <v>8.09</v>
      </c>
      <c r="J129" s="24">
        <v>9.91</v>
      </c>
      <c r="K129" s="24">
        <v>102.34480000000001</v>
      </c>
      <c r="L129" s="24">
        <v>30.29</v>
      </c>
      <c r="O129" s="69">
        <f t="shared" si="2"/>
        <v>5.9099999999999986E-2</v>
      </c>
      <c r="P129" s="1">
        <f t="shared" si="3"/>
        <v>35.865000000000002</v>
      </c>
    </row>
    <row r="130" spans="1:16" x14ac:dyDescent="0.25">
      <c r="A130" s="28">
        <v>42801</v>
      </c>
      <c r="B130" s="27">
        <v>0.64675925925925926</v>
      </c>
      <c r="C130" s="24">
        <v>451.33330000000001</v>
      </c>
      <c r="D130" s="24">
        <v>8.14</v>
      </c>
      <c r="E130" s="24">
        <v>33.356000000000002</v>
      </c>
      <c r="F130" s="24">
        <v>14.686999999999999</v>
      </c>
      <c r="G130" s="5">
        <v>-4.0999999999999996</v>
      </c>
      <c r="H130" s="24">
        <v>3</v>
      </c>
      <c r="I130" s="24">
        <v>8.1</v>
      </c>
      <c r="J130" s="24">
        <v>10.039999999999999</v>
      </c>
      <c r="K130" s="24">
        <v>103.6182</v>
      </c>
      <c r="L130" s="24">
        <v>30.28</v>
      </c>
      <c r="O130" s="69">
        <f t="shared" si="2"/>
        <v>3.234999999999999E-2</v>
      </c>
      <c r="P130" s="1">
        <f t="shared" si="3"/>
        <v>32.673000000000002</v>
      </c>
    </row>
    <row r="131" spans="1:16" x14ac:dyDescent="0.25">
      <c r="A131" s="28">
        <v>42801</v>
      </c>
      <c r="B131" s="27">
        <v>0.64687499999999998</v>
      </c>
      <c r="C131" s="24">
        <v>451.5</v>
      </c>
      <c r="D131" s="24">
        <v>8.14</v>
      </c>
      <c r="E131" s="24">
        <v>25.024000000000001</v>
      </c>
      <c r="F131" s="24">
        <v>14.686999999999999</v>
      </c>
      <c r="G131" s="5">
        <v>-3.9</v>
      </c>
      <c r="H131" s="24">
        <v>3.0289999999999999</v>
      </c>
      <c r="I131" s="24">
        <v>8.1</v>
      </c>
      <c r="J131" s="24">
        <v>10.14</v>
      </c>
      <c r="K131" s="24">
        <v>104.6164</v>
      </c>
      <c r="L131" s="24">
        <v>30.26</v>
      </c>
      <c r="O131" s="69">
        <f t="shared" si="2"/>
        <v>4.3049999999999977E-2</v>
      </c>
      <c r="P131" s="1">
        <f t="shared" si="3"/>
        <v>24.341000000000001</v>
      </c>
    </row>
    <row r="132" spans="1:16" x14ac:dyDescent="0.25">
      <c r="A132" s="28">
        <v>42801</v>
      </c>
      <c r="B132" s="27">
        <v>0.64699074074074081</v>
      </c>
      <c r="C132" s="24">
        <v>451.66669999999999</v>
      </c>
      <c r="D132" s="24">
        <v>8.15</v>
      </c>
      <c r="E132" s="24">
        <v>23.305</v>
      </c>
      <c r="F132" s="24">
        <v>14.686999999999999</v>
      </c>
      <c r="G132" s="5">
        <v>-4</v>
      </c>
      <c r="H132" s="24">
        <v>3.0289999999999999</v>
      </c>
      <c r="I132" s="24">
        <v>8.09</v>
      </c>
      <c r="J132" s="24">
        <v>10.17</v>
      </c>
      <c r="K132" s="24">
        <v>104.9853</v>
      </c>
      <c r="L132" s="24">
        <v>30.25</v>
      </c>
      <c r="O132" s="69">
        <f t="shared" si="2"/>
        <v>3.7699999999999984E-2</v>
      </c>
      <c r="P132" s="1">
        <f t="shared" si="3"/>
        <v>22.622</v>
      </c>
    </row>
    <row r="133" spans="1:16" x14ac:dyDescent="0.25">
      <c r="A133" s="28">
        <v>42801</v>
      </c>
      <c r="B133" s="27">
        <v>0.64710648148148142</v>
      </c>
      <c r="C133" s="24">
        <v>451.83330000000001</v>
      </c>
      <c r="D133" s="24">
        <v>8.16</v>
      </c>
      <c r="E133" s="24">
        <v>23.545000000000002</v>
      </c>
      <c r="F133" s="24">
        <v>14.686999999999999</v>
      </c>
      <c r="G133" s="5">
        <v>-4.0999999999999996</v>
      </c>
      <c r="H133" s="24">
        <v>3.0289999999999999</v>
      </c>
      <c r="I133" s="24">
        <v>8.09</v>
      </c>
      <c r="J133" s="24">
        <v>10.15</v>
      </c>
      <c r="K133" s="24">
        <v>104.8098</v>
      </c>
      <c r="L133" s="24">
        <v>30.25</v>
      </c>
      <c r="O133" s="69">
        <f t="shared" si="2"/>
        <v>3.234999999999999E-2</v>
      </c>
      <c r="P133" s="1">
        <f t="shared" si="3"/>
        <v>22.862000000000002</v>
      </c>
    </row>
    <row r="134" spans="1:16" x14ac:dyDescent="0.25">
      <c r="A134" s="28">
        <v>42801</v>
      </c>
      <c r="B134" s="27">
        <v>0.64722222222222225</v>
      </c>
      <c r="C134" s="24">
        <v>452</v>
      </c>
      <c r="D134" s="24">
        <v>8.16</v>
      </c>
      <c r="E134" s="24">
        <v>23.550999999999998</v>
      </c>
      <c r="F134" s="24">
        <v>14.686999999999999</v>
      </c>
      <c r="G134" s="5">
        <v>-2.9</v>
      </c>
      <c r="H134" s="24">
        <v>3.0579999999999998</v>
      </c>
      <c r="I134" s="24">
        <v>8.09</v>
      </c>
      <c r="J134" s="24">
        <v>10.130000000000001</v>
      </c>
      <c r="K134" s="24">
        <v>104.59269999999999</v>
      </c>
      <c r="L134" s="24">
        <v>30.25</v>
      </c>
      <c r="O134" s="69">
        <f t="shared" si="2"/>
        <v>9.6549999999999997E-2</v>
      </c>
      <c r="P134" s="1">
        <f t="shared" si="3"/>
        <v>22.867999999999999</v>
      </c>
    </row>
    <row r="135" spans="1:16" x14ac:dyDescent="0.25">
      <c r="A135" s="28">
        <v>42801</v>
      </c>
      <c r="B135" s="27">
        <v>0.64733796296296298</v>
      </c>
      <c r="C135" s="24">
        <v>452.16669999999999</v>
      </c>
      <c r="D135" s="24">
        <v>8.16</v>
      </c>
      <c r="E135" s="24">
        <v>23.643999999999998</v>
      </c>
      <c r="F135" s="24">
        <v>14.686999999999999</v>
      </c>
      <c r="G135" s="5">
        <v>-4.3</v>
      </c>
      <c r="H135" s="24">
        <v>3.0579999999999998</v>
      </c>
      <c r="I135" s="24">
        <v>8.09</v>
      </c>
      <c r="J135" s="24">
        <v>10.14</v>
      </c>
      <c r="K135" s="24">
        <v>104.6799</v>
      </c>
      <c r="L135" s="24">
        <v>30.26</v>
      </c>
      <c r="O135" s="69">
        <f t="shared" si="2"/>
        <v>2.1650000000000003E-2</v>
      </c>
      <c r="P135" s="1">
        <f t="shared" si="3"/>
        <v>22.960999999999999</v>
      </c>
    </row>
    <row r="136" spans="1:16" x14ac:dyDescent="0.25">
      <c r="A136" s="28">
        <v>42801</v>
      </c>
      <c r="B136" s="27">
        <v>0.6474537037037037</v>
      </c>
      <c r="C136" s="24">
        <v>452.33330000000001</v>
      </c>
      <c r="D136" s="24">
        <v>8.15</v>
      </c>
      <c r="E136" s="24">
        <v>23.556000000000001</v>
      </c>
      <c r="F136" s="24">
        <v>14.686999999999999</v>
      </c>
      <c r="G136" s="5">
        <v>-4.0999999999999996</v>
      </c>
      <c r="H136" s="24">
        <v>3</v>
      </c>
      <c r="I136" s="24">
        <v>8.09</v>
      </c>
      <c r="J136" s="24">
        <v>10.14</v>
      </c>
      <c r="K136" s="24">
        <v>104.69759999999999</v>
      </c>
      <c r="L136" s="24">
        <v>30.25</v>
      </c>
      <c r="O136" s="69">
        <f t="shared" si="2"/>
        <v>3.234999999999999E-2</v>
      </c>
      <c r="P136" s="1">
        <f t="shared" si="3"/>
        <v>22.873000000000001</v>
      </c>
    </row>
    <row r="137" spans="1:16" x14ac:dyDescent="0.25">
      <c r="A137" s="28">
        <v>42801</v>
      </c>
      <c r="B137" s="27">
        <v>0.64756944444444442</v>
      </c>
      <c r="C137" s="24">
        <v>452.5</v>
      </c>
      <c r="D137" s="24">
        <v>8.15</v>
      </c>
      <c r="E137" s="24">
        <v>23.48</v>
      </c>
      <c r="F137" s="24">
        <v>14.686999999999999</v>
      </c>
      <c r="G137" s="5">
        <v>-4.0999999999999996</v>
      </c>
      <c r="H137" s="24">
        <v>3.0289999999999999</v>
      </c>
      <c r="I137" s="24">
        <v>8.1</v>
      </c>
      <c r="J137" s="24">
        <v>10.15</v>
      </c>
      <c r="K137" s="24">
        <v>104.7872</v>
      </c>
      <c r="L137" s="24">
        <v>30.26</v>
      </c>
      <c r="O137" s="69">
        <f t="shared" ref="O137:O200" si="4">IF(G137="","",IF(G137*O$2+O$3&lt;0,0,G137*O$2+O$3))</f>
        <v>3.234999999999999E-2</v>
      </c>
      <c r="P137" s="1">
        <f t="shared" ref="P137:P176" si="5">E137-P$4</f>
        <v>22.797000000000001</v>
      </c>
    </row>
    <row r="138" spans="1:16" x14ac:dyDescent="0.25">
      <c r="A138" s="28">
        <v>42801</v>
      </c>
      <c r="B138" s="27">
        <v>0.64768518518518514</v>
      </c>
      <c r="C138" s="24">
        <v>452.66669999999999</v>
      </c>
      <c r="D138" s="24">
        <v>8.16</v>
      </c>
      <c r="E138" s="24">
        <v>23.452999999999999</v>
      </c>
      <c r="F138" s="24">
        <v>14.686999999999999</v>
      </c>
      <c r="G138" s="5">
        <v>-4.0999999999999996</v>
      </c>
      <c r="H138" s="24">
        <v>3.0289999999999999</v>
      </c>
      <c r="I138" s="24">
        <v>8.1</v>
      </c>
      <c r="J138" s="24">
        <v>10.14</v>
      </c>
      <c r="K138" s="24">
        <v>104.7127</v>
      </c>
      <c r="L138" s="24">
        <v>30.25</v>
      </c>
      <c r="O138" s="69">
        <f t="shared" si="4"/>
        <v>3.234999999999999E-2</v>
      </c>
      <c r="P138" s="1">
        <f t="shared" si="5"/>
        <v>22.77</v>
      </c>
    </row>
    <row r="139" spans="1:16" x14ac:dyDescent="0.25">
      <c r="A139" s="28">
        <v>42801</v>
      </c>
      <c r="B139" s="27">
        <v>0.64780092592592597</v>
      </c>
      <c r="C139" s="24">
        <v>452.83330000000001</v>
      </c>
      <c r="D139" s="24">
        <v>8.16</v>
      </c>
      <c r="E139" s="24">
        <v>23.588999999999999</v>
      </c>
      <c r="F139" s="24">
        <v>14.686999999999999</v>
      </c>
      <c r="G139" s="5">
        <v>-4.3</v>
      </c>
      <c r="H139" s="24">
        <v>3.0289999999999999</v>
      </c>
      <c r="I139" s="24">
        <v>8.1</v>
      </c>
      <c r="J139" s="24">
        <v>10.15</v>
      </c>
      <c r="K139" s="24">
        <v>104.7543</v>
      </c>
      <c r="L139" s="24">
        <v>30.25</v>
      </c>
      <c r="O139" s="69">
        <f t="shared" si="4"/>
        <v>2.1650000000000003E-2</v>
      </c>
      <c r="P139" s="1">
        <f t="shared" si="5"/>
        <v>22.905999999999999</v>
      </c>
    </row>
    <row r="140" spans="1:16" x14ac:dyDescent="0.25">
      <c r="A140" s="28">
        <v>42801</v>
      </c>
      <c r="B140" s="27">
        <v>0.6479166666666667</v>
      </c>
      <c r="C140" s="24">
        <v>453</v>
      </c>
      <c r="D140" s="24">
        <v>8.15</v>
      </c>
      <c r="E140" s="24">
        <v>23.655000000000001</v>
      </c>
      <c r="F140" s="24">
        <v>14.686999999999999</v>
      </c>
      <c r="G140" s="5">
        <v>-3.9</v>
      </c>
      <c r="H140" s="24">
        <v>3.0289999999999999</v>
      </c>
      <c r="I140" s="24">
        <v>8.1</v>
      </c>
      <c r="J140" s="24">
        <v>10.130000000000001</v>
      </c>
      <c r="K140" s="24">
        <v>104.5568</v>
      </c>
      <c r="L140" s="24">
        <v>30.26</v>
      </c>
      <c r="O140" s="69">
        <f t="shared" si="4"/>
        <v>4.3049999999999977E-2</v>
      </c>
      <c r="P140" s="1">
        <f t="shared" si="5"/>
        <v>22.972000000000001</v>
      </c>
    </row>
    <row r="141" spans="1:16" x14ac:dyDescent="0.25">
      <c r="A141" s="28">
        <v>42801</v>
      </c>
      <c r="B141" s="27">
        <v>0.64803240740740742</v>
      </c>
      <c r="C141" s="24">
        <v>453.16669999999999</v>
      </c>
      <c r="D141" s="24">
        <v>8.16</v>
      </c>
      <c r="E141" s="24">
        <v>23.704000000000001</v>
      </c>
      <c r="F141" s="24">
        <v>14.686999999999999</v>
      </c>
      <c r="G141" s="5">
        <v>-4.3</v>
      </c>
      <c r="H141" s="24">
        <v>3.0289999999999999</v>
      </c>
      <c r="I141" s="24">
        <v>8.1</v>
      </c>
      <c r="J141" s="24">
        <v>10.14</v>
      </c>
      <c r="K141" s="24">
        <v>104.6688</v>
      </c>
      <c r="L141" s="24">
        <v>30.25</v>
      </c>
      <c r="O141" s="69">
        <f t="shared" si="4"/>
        <v>2.1650000000000003E-2</v>
      </c>
      <c r="P141" s="1">
        <f t="shared" si="5"/>
        <v>23.021000000000001</v>
      </c>
    </row>
    <row r="142" spans="1:16" x14ac:dyDescent="0.25">
      <c r="A142" s="28">
        <v>42801</v>
      </c>
      <c r="B142" s="27">
        <v>0.64814814814814814</v>
      </c>
      <c r="C142" s="24">
        <v>453.33330000000001</v>
      </c>
      <c r="D142" s="24">
        <v>8.16</v>
      </c>
      <c r="E142" s="24">
        <v>23.715</v>
      </c>
      <c r="F142" s="24">
        <v>14.686999999999999</v>
      </c>
      <c r="G142" s="5">
        <v>-4.3</v>
      </c>
      <c r="H142" s="24">
        <v>3.0289999999999999</v>
      </c>
      <c r="I142" s="24">
        <v>8.1</v>
      </c>
      <c r="J142" s="24">
        <v>10.14</v>
      </c>
      <c r="K142" s="24">
        <v>104.6349</v>
      </c>
      <c r="L142" s="24">
        <v>30.26</v>
      </c>
      <c r="O142" s="69">
        <f t="shared" si="4"/>
        <v>2.1650000000000003E-2</v>
      </c>
      <c r="P142" s="1">
        <f t="shared" si="5"/>
        <v>23.032</v>
      </c>
    </row>
    <row r="143" spans="1:16" x14ac:dyDescent="0.25">
      <c r="A143" s="28">
        <v>42801</v>
      </c>
      <c r="B143" s="27">
        <v>0.64826388888888886</v>
      </c>
      <c r="C143" s="24">
        <v>453.5</v>
      </c>
      <c r="D143" s="24">
        <v>8.16</v>
      </c>
      <c r="E143" s="24">
        <v>23.584</v>
      </c>
      <c r="F143" s="24">
        <v>14.686999999999999</v>
      </c>
      <c r="G143" s="5">
        <v>-4.2</v>
      </c>
      <c r="H143" s="24">
        <v>3.0289999999999999</v>
      </c>
      <c r="I143" s="24">
        <v>8.1</v>
      </c>
      <c r="J143" s="24">
        <v>10.130000000000001</v>
      </c>
      <c r="K143" s="24">
        <v>104.58969999999999</v>
      </c>
      <c r="L143" s="24">
        <v>30.25</v>
      </c>
      <c r="O143" s="69">
        <f t="shared" si="4"/>
        <v>2.6999999999999968E-2</v>
      </c>
      <c r="P143" s="1">
        <f t="shared" si="5"/>
        <v>22.901</v>
      </c>
    </row>
    <row r="144" spans="1:16" x14ac:dyDescent="0.25">
      <c r="A144" s="28">
        <v>42801</v>
      </c>
      <c r="B144" s="27">
        <v>0.64837962962962969</v>
      </c>
      <c r="C144" s="24">
        <v>453.66669999999999</v>
      </c>
      <c r="D144" s="24">
        <v>8.16</v>
      </c>
      <c r="E144" s="24">
        <v>23.6</v>
      </c>
      <c r="F144" s="24">
        <v>14.686999999999999</v>
      </c>
      <c r="G144" s="5">
        <v>-4.0999999999999996</v>
      </c>
      <c r="H144" s="24">
        <v>3.0289999999999999</v>
      </c>
      <c r="I144" s="24">
        <v>8.1</v>
      </c>
      <c r="J144" s="24">
        <v>10.119999999999999</v>
      </c>
      <c r="K144" s="24">
        <v>104.468</v>
      </c>
      <c r="L144" s="24">
        <v>30.26</v>
      </c>
      <c r="O144" s="69">
        <f t="shared" si="4"/>
        <v>3.234999999999999E-2</v>
      </c>
      <c r="P144" s="1">
        <f t="shared" si="5"/>
        <v>22.917000000000002</v>
      </c>
    </row>
    <row r="145" spans="1:16" x14ac:dyDescent="0.25">
      <c r="A145" s="28">
        <v>42801</v>
      </c>
      <c r="B145" s="27">
        <v>0.64849537037037031</v>
      </c>
      <c r="C145" s="24">
        <v>453.83330000000001</v>
      </c>
      <c r="D145" s="24">
        <v>8.15</v>
      </c>
      <c r="E145" s="24">
        <v>23.731000000000002</v>
      </c>
      <c r="F145" s="24">
        <v>14.686999999999999</v>
      </c>
      <c r="G145" s="5">
        <v>-4.2</v>
      </c>
      <c r="H145" s="24">
        <v>3.0289999999999999</v>
      </c>
      <c r="I145" s="24">
        <v>8.1</v>
      </c>
      <c r="J145" s="24">
        <v>10.119999999999999</v>
      </c>
      <c r="K145" s="24">
        <v>104.4868</v>
      </c>
      <c r="L145" s="24">
        <v>30.26</v>
      </c>
      <c r="O145" s="69">
        <f t="shared" si="4"/>
        <v>2.6999999999999968E-2</v>
      </c>
      <c r="P145" s="1">
        <f t="shared" si="5"/>
        <v>23.048000000000002</v>
      </c>
    </row>
    <row r="146" spans="1:16" x14ac:dyDescent="0.25">
      <c r="A146" s="28">
        <v>42801</v>
      </c>
      <c r="B146" s="27">
        <v>0.64861111111111114</v>
      </c>
      <c r="C146" s="24">
        <v>454</v>
      </c>
      <c r="D146" s="24">
        <v>8.16</v>
      </c>
      <c r="E146" s="24">
        <v>23.687000000000001</v>
      </c>
      <c r="F146" s="24">
        <v>14.686999999999999</v>
      </c>
      <c r="G146" s="5">
        <v>-3.9</v>
      </c>
      <c r="H146" s="24">
        <v>3.0289999999999999</v>
      </c>
      <c r="I146" s="24">
        <v>8.1</v>
      </c>
      <c r="J146" s="24">
        <v>10.130000000000001</v>
      </c>
      <c r="K146" s="24">
        <v>104.54640000000001</v>
      </c>
      <c r="L146" s="24">
        <v>30.25</v>
      </c>
      <c r="O146" s="69">
        <f t="shared" si="4"/>
        <v>4.3049999999999977E-2</v>
      </c>
      <c r="P146" s="1">
        <f t="shared" si="5"/>
        <v>23.004000000000001</v>
      </c>
    </row>
    <row r="147" spans="1:16" x14ac:dyDescent="0.25">
      <c r="A147" s="28">
        <v>42801</v>
      </c>
      <c r="B147" s="27">
        <v>0.64872685185185186</v>
      </c>
      <c r="C147" s="24">
        <v>454.16669999999999</v>
      </c>
      <c r="D147" s="24">
        <v>8.16</v>
      </c>
      <c r="E147" s="24">
        <v>23.687000000000001</v>
      </c>
      <c r="F147" s="24">
        <v>14.686999999999999</v>
      </c>
      <c r="G147" s="5">
        <v>-3.9</v>
      </c>
      <c r="H147" s="24">
        <v>3.0289999999999999</v>
      </c>
      <c r="I147" s="24">
        <v>8.1</v>
      </c>
      <c r="J147" s="24">
        <v>10.130000000000001</v>
      </c>
      <c r="K147" s="24">
        <v>104.5561</v>
      </c>
      <c r="L147" s="24">
        <v>30.25</v>
      </c>
      <c r="O147" s="69">
        <f t="shared" si="4"/>
        <v>4.3049999999999977E-2</v>
      </c>
      <c r="P147" s="1">
        <f t="shared" si="5"/>
        <v>23.004000000000001</v>
      </c>
    </row>
    <row r="148" spans="1:16" x14ac:dyDescent="0.25">
      <c r="A148" s="28">
        <v>42801</v>
      </c>
      <c r="B148" s="27">
        <v>0.64884259259259258</v>
      </c>
      <c r="C148" s="24">
        <v>454.33330000000001</v>
      </c>
      <c r="D148" s="24">
        <v>8.16</v>
      </c>
      <c r="E148" s="24">
        <v>23.638000000000002</v>
      </c>
      <c r="F148" s="24">
        <v>14.686999999999999</v>
      </c>
      <c r="G148" s="5">
        <v>-3.6</v>
      </c>
      <c r="H148" s="24">
        <v>3.0289999999999999</v>
      </c>
      <c r="I148" s="24">
        <v>8.1</v>
      </c>
      <c r="J148" s="24">
        <v>10.119999999999999</v>
      </c>
      <c r="K148" s="24">
        <v>104.46259999999999</v>
      </c>
      <c r="L148" s="24">
        <v>30.25</v>
      </c>
      <c r="O148" s="69">
        <f t="shared" si="4"/>
        <v>5.9099999999999986E-2</v>
      </c>
      <c r="P148" s="1">
        <f t="shared" si="5"/>
        <v>22.955000000000002</v>
      </c>
    </row>
    <row r="149" spans="1:16" x14ac:dyDescent="0.25">
      <c r="A149" s="28">
        <v>42801</v>
      </c>
      <c r="B149" s="27">
        <v>0.6489583333333333</v>
      </c>
      <c r="C149" s="24">
        <v>454.5</v>
      </c>
      <c r="D149" s="24">
        <v>8.16</v>
      </c>
      <c r="E149" s="24">
        <v>23.666</v>
      </c>
      <c r="F149" s="24">
        <v>14.686999999999999</v>
      </c>
      <c r="G149" s="5">
        <v>-4.4000000000000004</v>
      </c>
      <c r="H149" s="24">
        <v>3.0289999999999999</v>
      </c>
      <c r="I149" s="24">
        <v>8.1</v>
      </c>
      <c r="J149" s="24">
        <v>10.130000000000001</v>
      </c>
      <c r="K149" s="24">
        <v>104.5497</v>
      </c>
      <c r="L149" s="24">
        <v>30.25</v>
      </c>
      <c r="O149" s="69">
        <f t="shared" si="4"/>
        <v>1.6299999999999953E-2</v>
      </c>
      <c r="P149" s="1">
        <f t="shared" si="5"/>
        <v>22.983000000000001</v>
      </c>
    </row>
    <row r="150" spans="1:16" x14ac:dyDescent="0.25">
      <c r="A150" s="28">
        <v>42801</v>
      </c>
      <c r="B150" s="27">
        <v>0.64907407407407403</v>
      </c>
      <c r="C150" s="24">
        <v>454.66669999999999</v>
      </c>
      <c r="D150" s="24">
        <v>8.16</v>
      </c>
      <c r="E150" s="24">
        <v>23.687000000000001</v>
      </c>
      <c r="F150" s="24">
        <v>14.686999999999999</v>
      </c>
      <c r="G150" s="5">
        <v>-4.0999999999999996</v>
      </c>
      <c r="H150" s="24">
        <v>3.0289999999999999</v>
      </c>
      <c r="I150" s="24">
        <v>8.1</v>
      </c>
      <c r="J150" s="24">
        <v>10.130000000000001</v>
      </c>
      <c r="K150" s="24">
        <v>104.5895</v>
      </c>
      <c r="L150" s="24">
        <v>30.24</v>
      </c>
      <c r="O150" s="69">
        <f t="shared" si="4"/>
        <v>3.234999999999999E-2</v>
      </c>
      <c r="P150" s="1">
        <f t="shared" si="5"/>
        <v>23.004000000000001</v>
      </c>
    </row>
    <row r="151" spans="1:16" x14ac:dyDescent="0.25">
      <c r="A151" s="28">
        <v>42801</v>
      </c>
      <c r="B151" s="27">
        <v>0.64918981481481486</v>
      </c>
      <c r="C151" s="24">
        <v>454.83330000000001</v>
      </c>
      <c r="D151" s="24">
        <v>8.16</v>
      </c>
      <c r="E151" s="24">
        <v>23.594999999999999</v>
      </c>
      <c r="F151" s="24">
        <v>14.686999999999999</v>
      </c>
      <c r="G151" s="5">
        <v>-4.2</v>
      </c>
      <c r="H151" s="24">
        <v>3</v>
      </c>
      <c r="I151" s="24">
        <v>8.1</v>
      </c>
      <c r="J151" s="24">
        <v>10.14</v>
      </c>
      <c r="K151" s="24">
        <v>104.6521</v>
      </c>
      <c r="L151" s="24">
        <v>30.25</v>
      </c>
      <c r="O151" s="69">
        <f t="shared" si="4"/>
        <v>2.6999999999999968E-2</v>
      </c>
      <c r="P151" s="1">
        <f t="shared" si="5"/>
        <v>22.911999999999999</v>
      </c>
    </row>
    <row r="152" spans="1:16" x14ac:dyDescent="0.25">
      <c r="A152" s="28">
        <v>42801</v>
      </c>
      <c r="B152" s="27">
        <v>0.64930555555555558</v>
      </c>
      <c r="C152" s="24">
        <v>455</v>
      </c>
      <c r="D152" s="24">
        <v>8.16</v>
      </c>
      <c r="E152" s="24">
        <v>23.550999999999998</v>
      </c>
      <c r="F152" s="24">
        <v>14.686999999999999</v>
      </c>
      <c r="G152" s="5">
        <v>-4</v>
      </c>
      <c r="H152" s="24">
        <v>3.0289999999999999</v>
      </c>
      <c r="I152" s="24">
        <v>8.1</v>
      </c>
      <c r="J152" s="24">
        <v>10.130000000000001</v>
      </c>
      <c r="K152" s="24">
        <v>104.62130000000001</v>
      </c>
      <c r="L152" s="24">
        <v>30.25</v>
      </c>
      <c r="O152" s="69">
        <f t="shared" si="4"/>
        <v>3.7699999999999984E-2</v>
      </c>
      <c r="P152" s="1">
        <f t="shared" si="5"/>
        <v>22.867999999999999</v>
      </c>
    </row>
    <row r="153" spans="1:16" x14ac:dyDescent="0.25">
      <c r="A153" s="28">
        <v>42801</v>
      </c>
      <c r="B153" s="27">
        <v>0.6494212962962963</v>
      </c>
      <c r="C153" s="24">
        <v>455.16669999999999</v>
      </c>
      <c r="D153" s="24">
        <v>8.16</v>
      </c>
      <c r="E153" s="24">
        <v>23.556999999999999</v>
      </c>
      <c r="F153" s="24">
        <v>14.686999999999999</v>
      </c>
      <c r="G153" s="5">
        <v>-4</v>
      </c>
      <c r="H153" s="24">
        <v>3.0289999999999999</v>
      </c>
      <c r="I153" s="24">
        <v>8.1</v>
      </c>
      <c r="J153" s="24">
        <v>10.14</v>
      </c>
      <c r="K153" s="24">
        <v>104.67449999999999</v>
      </c>
      <c r="L153" s="24">
        <v>30.25</v>
      </c>
      <c r="O153" s="69">
        <f t="shared" si="4"/>
        <v>3.7699999999999984E-2</v>
      </c>
      <c r="P153" s="1">
        <f t="shared" si="5"/>
        <v>22.873999999999999</v>
      </c>
    </row>
    <row r="154" spans="1:16" x14ac:dyDescent="0.25">
      <c r="A154" s="28">
        <v>42801</v>
      </c>
      <c r="B154" s="27">
        <v>0.64953703703703702</v>
      </c>
      <c r="C154" s="24">
        <v>455.33330000000001</v>
      </c>
      <c r="D154" s="24">
        <v>8.16</v>
      </c>
      <c r="E154" s="24">
        <v>23.556999999999999</v>
      </c>
      <c r="F154" s="24">
        <v>14.686999999999999</v>
      </c>
      <c r="G154" s="5">
        <v>-4</v>
      </c>
      <c r="H154" s="24">
        <v>3.0289999999999999</v>
      </c>
      <c r="I154" s="24">
        <v>8.1</v>
      </c>
      <c r="J154" s="24">
        <v>10.14</v>
      </c>
      <c r="K154" s="24">
        <v>104.6752</v>
      </c>
      <c r="L154" s="24">
        <v>30.25</v>
      </c>
      <c r="O154" s="69">
        <f t="shared" si="4"/>
        <v>3.7699999999999984E-2</v>
      </c>
      <c r="P154" s="1">
        <f t="shared" si="5"/>
        <v>22.873999999999999</v>
      </c>
    </row>
    <row r="155" spans="1:16" x14ac:dyDescent="0.25">
      <c r="A155" s="28">
        <v>42801</v>
      </c>
      <c r="B155" s="27">
        <v>0.64965277777777775</v>
      </c>
      <c r="C155" s="24">
        <v>455.5</v>
      </c>
      <c r="D155" s="24">
        <v>8.15</v>
      </c>
      <c r="E155" s="24">
        <v>23.535</v>
      </c>
      <c r="F155" s="24">
        <v>14.686999999999999</v>
      </c>
      <c r="G155" s="5">
        <v>-4.2</v>
      </c>
      <c r="H155" s="24">
        <v>3.0579999999999998</v>
      </c>
      <c r="I155" s="24">
        <v>8.1</v>
      </c>
      <c r="J155" s="24">
        <v>10.15</v>
      </c>
      <c r="K155" s="24">
        <v>104.8158</v>
      </c>
      <c r="L155" s="24">
        <v>30.25</v>
      </c>
      <c r="O155" s="69">
        <f t="shared" si="4"/>
        <v>2.6999999999999968E-2</v>
      </c>
      <c r="P155" s="1">
        <f t="shared" si="5"/>
        <v>22.852</v>
      </c>
    </row>
    <row r="156" spans="1:16" x14ac:dyDescent="0.25">
      <c r="A156" s="28">
        <v>42801</v>
      </c>
      <c r="B156" s="27">
        <v>0.64976851851851858</v>
      </c>
      <c r="C156" s="24">
        <v>455.66669999999999</v>
      </c>
      <c r="D156" s="24">
        <v>8.15</v>
      </c>
      <c r="E156" s="24">
        <v>23.573</v>
      </c>
      <c r="F156" s="24">
        <v>14.686999999999999</v>
      </c>
      <c r="G156" s="5">
        <v>-4.3</v>
      </c>
      <c r="H156" s="24">
        <v>3.0289999999999999</v>
      </c>
      <c r="I156" s="24">
        <v>8.1</v>
      </c>
      <c r="J156" s="24">
        <v>10.16</v>
      </c>
      <c r="K156" s="24">
        <v>104.8818</v>
      </c>
      <c r="L156" s="24">
        <v>30.26</v>
      </c>
      <c r="O156" s="69">
        <f t="shared" si="4"/>
        <v>2.1650000000000003E-2</v>
      </c>
      <c r="P156" s="1">
        <f t="shared" si="5"/>
        <v>22.89</v>
      </c>
    </row>
    <row r="157" spans="1:16" x14ac:dyDescent="0.25">
      <c r="A157" s="28">
        <v>42801</v>
      </c>
      <c r="B157" s="27">
        <v>0.64988425925925919</v>
      </c>
      <c r="C157" s="24">
        <v>455.83330000000001</v>
      </c>
      <c r="D157" s="24">
        <v>8.16</v>
      </c>
      <c r="E157" s="24">
        <v>23.535</v>
      </c>
      <c r="F157" s="24">
        <v>14.686999999999999</v>
      </c>
      <c r="G157" s="5">
        <v>-3.8</v>
      </c>
      <c r="H157" s="24">
        <v>3</v>
      </c>
      <c r="I157" s="24">
        <v>8.1</v>
      </c>
      <c r="J157" s="24">
        <v>10.17</v>
      </c>
      <c r="K157" s="24">
        <v>105.00320000000001</v>
      </c>
      <c r="L157" s="24">
        <v>30.26</v>
      </c>
      <c r="O157" s="69">
        <f t="shared" si="4"/>
        <v>4.8399999999999999E-2</v>
      </c>
      <c r="P157" s="1">
        <f t="shared" si="5"/>
        <v>22.852</v>
      </c>
    </row>
    <row r="158" spans="1:16" x14ac:dyDescent="0.25">
      <c r="A158" s="28">
        <v>42801</v>
      </c>
      <c r="B158" s="27">
        <v>0.65</v>
      </c>
      <c r="C158" s="24">
        <v>456</v>
      </c>
      <c r="D158" s="24">
        <v>8.16</v>
      </c>
      <c r="E158" s="24">
        <v>23.54</v>
      </c>
      <c r="F158" s="24">
        <v>14.686999999999999</v>
      </c>
      <c r="G158" s="5">
        <v>-4.0999999999999996</v>
      </c>
      <c r="H158" s="24">
        <v>3</v>
      </c>
      <c r="I158" s="24">
        <v>8.11</v>
      </c>
      <c r="J158" s="24">
        <v>10.17</v>
      </c>
      <c r="K158" s="24">
        <v>104.9742</v>
      </c>
      <c r="L158" s="24">
        <v>30.26</v>
      </c>
      <c r="O158" s="69">
        <f t="shared" si="4"/>
        <v>3.234999999999999E-2</v>
      </c>
      <c r="P158" s="1">
        <f t="shared" si="5"/>
        <v>22.856999999999999</v>
      </c>
    </row>
    <row r="159" spans="1:16" x14ac:dyDescent="0.25">
      <c r="A159" s="28">
        <v>42801</v>
      </c>
      <c r="B159" s="27">
        <v>0.65011574074074074</v>
      </c>
      <c r="C159" s="24">
        <v>456.16669999999999</v>
      </c>
      <c r="D159" s="24">
        <v>8.15</v>
      </c>
      <c r="E159" s="24">
        <v>23.501999999999999</v>
      </c>
      <c r="F159" s="24">
        <v>14.686999999999999</v>
      </c>
      <c r="G159" s="5">
        <v>-4.3</v>
      </c>
      <c r="H159" s="24">
        <v>3.0579999999999998</v>
      </c>
      <c r="I159" s="24">
        <v>8.11</v>
      </c>
      <c r="J159" s="24">
        <v>10.18</v>
      </c>
      <c r="K159" s="24">
        <v>105.0915</v>
      </c>
      <c r="L159" s="24">
        <v>30.26</v>
      </c>
      <c r="O159" s="69">
        <f t="shared" si="4"/>
        <v>2.1650000000000003E-2</v>
      </c>
      <c r="P159" s="1">
        <f t="shared" si="5"/>
        <v>22.818999999999999</v>
      </c>
    </row>
    <row r="160" spans="1:16" x14ac:dyDescent="0.25">
      <c r="A160" s="28">
        <v>42801</v>
      </c>
      <c r="B160" s="27">
        <v>0.65023148148148147</v>
      </c>
      <c r="C160" s="24">
        <v>456.33330000000001</v>
      </c>
      <c r="D160" s="24">
        <v>8.15</v>
      </c>
      <c r="E160" s="24">
        <v>23.54</v>
      </c>
      <c r="F160" s="24">
        <v>14.686999999999999</v>
      </c>
      <c r="G160" s="5">
        <v>-4.2</v>
      </c>
      <c r="H160" s="24">
        <v>3.0579999999999998</v>
      </c>
      <c r="I160" s="24">
        <v>8.11</v>
      </c>
      <c r="J160" s="24">
        <v>10.199999999999999</v>
      </c>
      <c r="K160" s="24">
        <v>105.3223</v>
      </c>
      <c r="L160" s="24">
        <v>30.26</v>
      </c>
      <c r="O160" s="69">
        <f t="shared" si="4"/>
        <v>2.6999999999999968E-2</v>
      </c>
      <c r="P160" s="1">
        <f t="shared" si="5"/>
        <v>22.856999999999999</v>
      </c>
    </row>
    <row r="161" spans="1:16" x14ac:dyDescent="0.25">
      <c r="A161" s="28">
        <v>42801</v>
      </c>
      <c r="B161" s="27">
        <v>0.65034722222222219</v>
      </c>
      <c r="C161" s="24">
        <v>456.5</v>
      </c>
      <c r="D161" s="24">
        <v>8.15</v>
      </c>
      <c r="E161" s="24">
        <v>23.588999999999999</v>
      </c>
      <c r="F161" s="24">
        <v>14.686999999999999</v>
      </c>
      <c r="G161" s="5">
        <v>-4.2</v>
      </c>
      <c r="H161" s="24">
        <v>3.0289999999999999</v>
      </c>
      <c r="I161" s="24">
        <v>8.11</v>
      </c>
      <c r="J161" s="24">
        <v>10.23</v>
      </c>
      <c r="K161" s="24">
        <v>105.55370000000001</v>
      </c>
      <c r="L161" s="24">
        <v>30.26</v>
      </c>
      <c r="O161" s="69">
        <f t="shared" si="4"/>
        <v>2.6999999999999968E-2</v>
      </c>
      <c r="P161" s="1">
        <f t="shared" si="5"/>
        <v>22.905999999999999</v>
      </c>
    </row>
    <row r="162" spans="1:16" x14ac:dyDescent="0.25">
      <c r="A162" s="28">
        <v>42801</v>
      </c>
      <c r="B162" s="27">
        <v>0.65046296296296291</v>
      </c>
      <c r="C162" s="24">
        <v>456.66669999999999</v>
      </c>
      <c r="D162" s="24">
        <v>8.15</v>
      </c>
      <c r="E162" s="24">
        <v>23.573</v>
      </c>
      <c r="F162" s="24">
        <v>14.686999999999999</v>
      </c>
      <c r="G162" s="5">
        <v>-3.8</v>
      </c>
      <c r="H162" s="24">
        <v>3</v>
      </c>
      <c r="I162" s="24">
        <v>8.11</v>
      </c>
      <c r="J162" s="24">
        <v>10.23</v>
      </c>
      <c r="K162" s="24">
        <v>105.6435</v>
      </c>
      <c r="L162" s="24">
        <v>30.26</v>
      </c>
      <c r="O162" s="69">
        <f t="shared" si="4"/>
        <v>4.8399999999999999E-2</v>
      </c>
      <c r="P162" s="1">
        <f t="shared" si="5"/>
        <v>22.89</v>
      </c>
    </row>
    <row r="163" spans="1:16" x14ac:dyDescent="0.25">
      <c r="A163" s="28">
        <v>42801</v>
      </c>
      <c r="B163" s="27">
        <v>0.65057870370370374</v>
      </c>
      <c r="C163" s="24">
        <v>456.83330000000001</v>
      </c>
      <c r="D163" s="24">
        <v>8.15</v>
      </c>
      <c r="E163" s="24">
        <v>23.550999999999998</v>
      </c>
      <c r="F163" s="24">
        <v>14.686999999999999</v>
      </c>
      <c r="G163" s="5">
        <v>-4.3</v>
      </c>
      <c r="H163" s="24">
        <v>3.0289999999999999</v>
      </c>
      <c r="I163" s="24">
        <v>8.11</v>
      </c>
      <c r="J163" s="24">
        <v>10.24</v>
      </c>
      <c r="K163" s="24">
        <v>105.66849999999999</v>
      </c>
      <c r="L163" s="24">
        <v>30.26</v>
      </c>
      <c r="O163" s="69">
        <f t="shared" si="4"/>
        <v>2.1650000000000003E-2</v>
      </c>
      <c r="P163" s="1">
        <f t="shared" si="5"/>
        <v>22.867999999999999</v>
      </c>
    </row>
    <row r="164" spans="1:16" x14ac:dyDescent="0.25">
      <c r="A164" s="28">
        <v>42801</v>
      </c>
      <c r="B164" s="27">
        <v>0.65069444444444446</v>
      </c>
      <c r="C164" s="24">
        <v>457</v>
      </c>
      <c r="D164" s="24">
        <v>8.15</v>
      </c>
      <c r="E164" s="24">
        <v>23.59</v>
      </c>
      <c r="F164" s="24">
        <v>14.686999999999999</v>
      </c>
      <c r="G164" s="5">
        <v>-4</v>
      </c>
      <c r="H164" s="24">
        <v>3.0289999999999999</v>
      </c>
      <c r="I164" s="24">
        <v>8.11</v>
      </c>
      <c r="J164" s="24">
        <v>10.23</v>
      </c>
      <c r="K164" s="24">
        <v>105.58540000000001</v>
      </c>
      <c r="L164" s="24">
        <v>30.26</v>
      </c>
      <c r="O164" s="69">
        <f t="shared" si="4"/>
        <v>3.7699999999999984E-2</v>
      </c>
      <c r="P164" s="1">
        <f t="shared" si="5"/>
        <v>22.907</v>
      </c>
    </row>
    <row r="165" spans="1:16" x14ac:dyDescent="0.25">
      <c r="A165" s="28">
        <v>42801</v>
      </c>
      <c r="B165" s="27">
        <v>0.65081018518518519</v>
      </c>
      <c r="C165" s="24">
        <v>457.16669999999999</v>
      </c>
      <c r="D165" s="24">
        <v>8.15</v>
      </c>
      <c r="E165" s="24">
        <v>23.54</v>
      </c>
      <c r="F165" s="24">
        <v>14.686999999999999</v>
      </c>
      <c r="G165" s="5">
        <v>-4.3</v>
      </c>
      <c r="H165" s="24">
        <v>3.0289999999999999</v>
      </c>
      <c r="I165" s="24">
        <v>8.11</v>
      </c>
      <c r="J165" s="24">
        <v>10.220000000000001</v>
      </c>
      <c r="K165" s="24">
        <v>105.46299999999999</v>
      </c>
      <c r="L165" s="24">
        <v>30.26</v>
      </c>
      <c r="O165" s="69">
        <f t="shared" si="4"/>
        <v>2.1650000000000003E-2</v>
      </c>
      <c r="P165" s="1">
        <f t="shared" si="5"/>
        <v>22.856999999999999</v>
      </c>
    </row>
    <row r="166" spans="1:16" x14ac:dyDescent="0.25">
      <c r="A166" s="28">
        <v>42801</v>
      </c>
      <c r="B166" s="27">
        <v>0.65092592592592591</v>
      </c>
      <c r="C166" s="24">
        <v>457.33330000000001</v>
      </c>
      <c r="D166" s="24">
        <v>8.15</v>
      </c>
      <c r="E166" s="24">
        <v>23.556999999999999</v>
      </c>
      <c r="F166" s="24">
        <v>14.686999999999999</v>
      </c>
      <c r="G166" s="5">
        <v>-3.7</v>
      </c>
      <c r="H166" s="24">
        <v>3</v>
      </c>
      <c r="I166" s="24">
        <v>8.11</v>
      </c>
      <c r="J166" s="24">
        <v>10.220000000000001</v>
      </c>
      <c r="K166" s="24">
        <v>105.468</v>
      </c>
      <c r="L166" s="24">
        <v>30.26</v>
      </c>
      <c r="O166" s="69">
        <f t="shared" si="4"/>
        <v>5.3749999999999964E-2</v>
      </c>
      <c r="P166" s="1">
        <f t="shared" si="5"/>
        <v>22.873999999999999</v>
      </c>
    </row>
    <row r="167" spans="1:16" x14ac:dyDescent="0.25">
      <c r="A167" s="28">
        <v>42801</v>
      </c>
      <c r="B167" s="27">
        <v>0.65104166666666663</v>
      </c>
      <c r="C167" s="24">
        <v>457.5</v>
      </c>
      <c r="D167" s="24">
        <v>8.15</v>
      </c>
      <c r="E167" s="24">
        <v>23.54</v>
      </c>
      <c r="F167" s="24">
        <v>14.686999999999999</v>
      </c>
      <c r="G167" s="5">
        <v>-4.2</v>
      </c>
      <c r="H167" s="24">
        <v>3.0289999999999999</v>
      </c>
      <c r="I167" s="24">
        <v>8.11</v>
      </c>
      <c r="J167" s="24">
        <v>10.220000000000001</v>
      </c>
      <c r="K167" s="24">
        <v>105.4376</v>
      </c>
      <c r="L167" s="24">
        <v>30.26</v>
      </c>
      <c r="O167" s="69">
        <f t="shared" si="4"/>
        <v>2.6999999999999968E-2</v>
      </c>
      <c r="P167" s="1">
        <f t="shared" si="5"/>
        <v>22.856999999999999</v>
      </c>
    </row>
    <row r="168" spans="1:16" x14ac:dyDescent="0.25">
      <c r="A168" s="28">
        <v>42801</v>
      </c>
      <c r="B168" s="27">
        <v>0.65115740740740746</v>
      </c>
      <c r="C168" s="24">
        <v>457.66669999999999</v>
      </c>
      <c r="D168" s="24">
        <v>8.15</v>
      </c>
      <c r="E168" s="24">
        <v>23.550999999999998</v>
      </c>
      <c r="F168" s="24">
        <v>14.686999999999999</v>
      </c>
      <c r="G168" s="5">
        <v>-4.0999999999999996</v>
      </c>
      <c r="H168" s="24">
        <v>3.0579999999999998</v>
      </c>
      <c r="I168" s="24">
        <v>8.11</v>
      </c>
      <c r="J168" s="24">
        <v>10.220000000000001</v>
      </c>
      <c r="K168" s="24">
        <v>105.43</v>
      </c>
      <c r="L168" s="24">
        <v>30.25</v>
      </c>
      <c r="O168" s="69">
        <f t="shared" si="4"/>
        <v>3.234999999999999E-2</v>
      </c>
      <c r="P168" s="1">
        <f t="shared" si="5"/>
        <v>22.867999999999999</v>
      </c>
    </row>
    <row r="169" spans="1:16" x14ac:dyDescent="0.25">
      <c r="A169" s="28">
        <v>42801</v>
      </c>
      <c r="B169" s="27">
        <v>0.65127314814814818</v>
      </c>
      <c r="C169" s="24">
        <v>457.83330000000001</v>
      </c>
      <c r="D169" s="24">
        <v>8.15</v>
      </c>
      <c r="E169" s="24">
        <v>23.535</v>
      </c>
      <c r="F169" s="24">
        <v>14.686999999999999</v>
      </c>
      <c r="G169" s="5">
        <v>-4.2</v>
      </c>
      <c r="H169" s="24">
        <v>3.0289999999999999</v>
      </c>
      <c r="I169" s="24">
        <v>8.11</v>
      </c>
      <c r="J169" s="24">
        <v>10.199999999999999</v>
      </c>
      <c r="K169" s="24">
        <v>105.32210000000001</v>
      </c>
      <c r="L169" s="24">
        <v>30.25</v>
      </c>
      <c r="O169" s="69">
        <f t="shared" si="4"/>
        <v>2.6999999999999968E-2</v>
      </c>
      <c r="P169" s="1">
        <f t="shared" si="5"/>
        <v>22.852</v>
      </c>
    </row>
    <row r="170" spans="1:16" x14ac:dyDescent="0.25">
      <c r="A170" s="28">
        <v>42801</v>
      </c>
      <c r="B170" s="27">
        <v>0.65138888888888891</v>
      </c>
      <c r="C170" s="24">
        <v>458</v>
      </c>
      <c r="D170" s="24">
        <v>8.15</v>
      </c>
      <c r="E170" s="24">
        <v>23.54</v>
      </c>
      <c r="F170" s="24">
        <v>14.686999999999999</v>
      </c>
      <c r="G170" s="5">
        <v>-4.2</v>
      </c>
      <c r="H170" s="24">
        <v>3.0579999999999998</v>
      </c>
      <c r="I170" s="24">
        <v>8.11</v>
      </c>
      <c r="J170" s="24">
        <v>10.210000000000001</v>
      </c>
      <c r="K170" s="24">
        <v>105.38930000000001</v>
      </c>
      <c r="L170" s="24">
        <v>30.26</v>
      </c>
      <c r="O170" s="69">
        <f t="shared" si="4"/>
        <v>2.6999999999999968E-2</v>
      </c>
      <c r="P170" s="1">
        <f t="shared" si="5"/>
        <v>22.856999999999999</v>
      </c>
    </row>
    <row r="171" spans="1:16" x14ac:dyDescent="0.25">
      <c r="A171" s="28">
        <v>42801</v>
      </c>
      <c r="B171" s="27">
        <v>0.65150462962962963</v>
      </c>
      <c r="C171" s="24">
        <v>458.16669999999999</v>
      </c>
      <c r="D171" s="24">
        <v>8.15</v>
      </c>
      <c r="E171" s="24">
        <v>23.579000000000001</v>
      </c>
      <c r="F171" s="24">
        <v>14.686999999999999</v>
      </c>
      <c r="G171" s="5">
        <v>-3.9</v>
      </c>
      <c r="H171" s="24">
        <v>3.0289999999999999</v>
      </c>
      <c r="I171" s="24">
        <v>8.11</v>
      </c>
      <c r="J171" s="24">
        <v>10.210000000000001</v>
      </c>
      <c r="K171" s="24">
        <v>105.35469999999999</v>
      </c>
      <c r="L171" s="24">
        <v>30.25</v>
      </c>
      <c r="O171" s="69">
        <f t="shared" si="4"/>
        <v>4.3049999999999977E-2</v>
      </c>
      <c r="P171" s="1">
        <f t="shared" si="5"/>
        <v>22.896000000000001</v>
      </c>
    </row>
    <row r="172" spans="1:16" x14ac:dyDescent="0.25">
      <c r="A172" s="28">
        <v>42801</v>
      </c>
      <c r="B172" s="27">
        <v>0.65162037037037035</v>
      </c>
      <c r="C172" s="24">
        <v>458.33330000000001</v>
      </c>
      <c r="D172" s="24">
        <v>8.16</v>
      </c>
      <c r="E172" s="24">
        <v>23.573</v>
      </c>
      <c r="F172" s="24">
        <v>14.686999999999999</v>
      </c>
      <c r="G172" s="5">
        <v>-4.2</v>
      </c>
      <c r="H172" s="24">
        <v>3.0579999999999998</v>
      </c>
      <c r="I172" s="24">
        <v>8.11</v>
      </c>
      <c r="J172" s="24">
        <v>10.199999999999999</v>
      </c>
      <c r="K172" s="24">
        <v>105.25539999999999</v>
      </c>
      <c r="L172" s="24">
        <v>30.25</v>
      </c>
      <c r="O172" s="69">
        <f t="shared" si="4"/>
        <v>2.6999999999999968E-2</v>
      </c>
      <c r="P172" s="1">
        <f t="shared" si="5"/>
        <v>22.89</v>
      </c>
    </row>
    <row r="173" spans="1:16" x14ac:dyDescent="0.25">
      <c r="A173" s="28">
        <v>42801</v>
      </c>
      <c r="B173" s="27">
        <v>0.65173611111111118</v>
      </c>
      <c r="C173" s="24">
        <v>458.5</v>
      </c>
      <c r="D173" s="24">
        <v>8.16</v>
      </c>
      <c r="E173" s="24">
        <v>23.556999999999999</v>
      </c>
      <c r="F173" s="24">
        <v>14.686999999999999</v>
      </c>
      <c r="G173" s="5">
        <v>-4.0999999999999996</v>
      </c>
      <c r="H173" s="24">
        <v>3.0289999999999999</v>
      </c>
      <c r="I173" s="24">
        <v>8.11</v>
      </c>
      <c r="J173" s="24">
        <v>10.19</v>
      </c>
      <c r="K173" s="24">
        <v>105.158</v>
      </c>
      <c r="L173" s="24">
        <v>30.25</v>
      </c>
      <c r="O173" s="69">
        <f t="shared" si="4"/>
        <v>3.234999999999999E-2</v>
      </c>
      <c r="P173" s="1">
        <f t="shared" si="5"/>
        <v>22.873999999999999</v>
      </c>
    </row>
    <row r="174" spans="1:16" x14ac:dyDescent="0.25">
      <c r="A174" s="28">
        <v>42801</v>
      </c>
      <c r="B174" s="27">
        <v>0.65185185185185179</v>
      </c>
      <c r="C174" s="24">
        <v>458.66669999999999</v>
      </c>
      <c r="D174" s="24">
        <v>8.15</v>
      </c>
      <c r="E174" s="24">
        <v>23.666</v>
      </c>
      <c r="F174" s="24">
        <v>14.686999999999999</v>
      </c>
      <c r="G174" s="5">
        <v>-4.0999999999999996</v>
      </c>
      <c r="H174" s="24">
        <v>3.0289999999999999</v>
      </c>
      <c r="I174" s="24">
        <v>8.11</v>
      </c>
      <c r="J174" s="24">
        <v>10.17</v>
      </c>
      <c r="K174" s="24">
        <v>104.9183</v>
      </c>
      <c r="L174" s="24">
        <v>30.26</v>
      </c>
      <c r="O174" s="69">
        <f t="shared" si="4"/>
        <v>3.234999999999999E-2</v>
      </c>
      <c r="P174" s="1">
        <f t="shared" si="5"/>
        <v>22.983000000000001</v>
      </c>
    </row>
    <row r="175" spans="1:16" x14ac:dyDescent="0.25">
      <c r="A175" s="28">
        <v>42801</v>
      </c>
      <c r="B175" s="27">
        <v>0.65196759259259263</v>
      </c>
      <c r="C175" s="24">
        <v>458.83330000000001</v>
      </c>
      <c r="D175" s="24">
        <v>8.16</v>
      </c>
      <c r="E175" s="24">
        <v>17.489999999999998</v>
      </c>
      <c r="F175" s="24">
        <v>14.686999999999999</v>
      </c>
      <c r="G175" s="5">
        <v>-4.2</v>
      </c>
      <c r="H175" s="24">
        <v>3.0579999999999998</v>
      </c>
      <c r="I175" s="24">
        <v>8.1</v>
      </c>
      <c r="J175" s="24">
        <v>10.15</v>
      </c>
      <c r="K175" s="24">
        <v>104.7985</v>
      </c>
      <c r="L175" s="24">
        <v>30.23</v>
      </c>
      <c r="O175" s="69">
        <f t="shared" si="4"/>
        <v>2.6999999999999968E-2</v>
      </c>
      <c r="P175" s="1">
        <f t="shared" si="5"/>
        <v>16.806999999999999</v>
      </c>
    </row>
    <row r="176" spans="1:16" x14ac:dyDescent="0.25">
      <c r="A176" s="28">
        <v>42801</v>
      </c>
      <c r="B176" s="27">
        <v>0.65208333333333335</v>
      </c>
      <c r="C176" s="24">
        <v>459</v>
      </c>
      <c r="D176" s="24">
        <v>8.11</v>
      </c>
      <c r="E176" s="24">
        <v>5.6859999999999999</v>
      </c>
      <c r="F176" s="24">
        <v>14.686999999999999</v>
      </c>
      <c r="G176" s="5">
        <v>-4.0999999999999996</v>
      </c>
      <c r="H176" s="24">
        <v>3.0289999999999999</v>
      </c>
      <c r="I176" s="24">
        <v>8.1300000000000008</v>
      </c>
      <c r="J176" s="24">
        <v>10.28</v>
      </c>
      <c r="K176" s="24">
        <v>105.8128</v>
      </c>
      <c r="L176" s="24">
        <v>29.99</v>
      </c>
      <c r="O176" s="69">
        <f t="shared" si="4"/>
        <v>3.234999999999999E-2</v>
      </c>
      <c r="P176" s="1">
        <f t="shared" si="5"/>
        <v>5.0030000000000001</v>
      </c>
    </row>
    <row r="177" spans="1:16" x14ac:dyDescent="0.25">
      <c r="A177" s="28">
        <v>42801</v>
      </c>
      <c r="B177" s="27">
        <v>0.65219907407407407</v>
      </c>
      <c r="C177" s="24">
        <v>459.16669999999999</v>
      </c>
      <c r="D177" s="24">
        <v>8.08</v>
      </c>
      <c r="E177" s="24">
        <v>4.8140000000000001</v>
      </c>
      <c r="F177" s="24">
        <v>14.686999999999999</v>
      </c>
      <c r="G177" s="5">
        <v>-4</v>
      </c>
      <c r="H177" s="24">
        <v>3.0289999999999999</v>
      </c>
      <c r="I177" s="24">
        <v>8.14</v>
      </c>
      <c r="J177" s="24">
        <v>10.47</v>
      </c>
      <c r="K177" s="24">
        <v>107.66759999999999</v>
      </c>
      <c r="L177" s="24">
        <v>29.99</v>
      </c>
      <c r="O177" s="69">
        <f t="shared" si="4"/>
        <v>3.7699999999999984E-2</v>
      </c>
      <c r="P177" s="1">
        <f t="shared" ref="P137:P177" si="6">E177</f>
        <v>4.8140000000000001</v>
      </c>
    </row>
    <row r="178" spans="1:16" x14ac:dyDescent="0.25">
      <c r="A178" s="28">
        <v>42801</v>
      </c>
      <c r="B178" s="27">
        <v>0.65231481481481479</v>
      </c>
      <c r="C178" s="24">
        <v>459.33330000000001</v>
      </c>
      <c r="D178" s="24">
        <v>8.08</v>
      </c>
      <c r="E178" s="24">
        <v>5.032</v>
      </c>
      <c r="F178" s="24">
        <v>14.686999999999999</v>
      </c>
      <c r="G178" s="5">
        <v>-4.0999999999999996</v>
      </c>
      <c r="H178" s="24">
        <v>3.0289999999999999</v>
      </c>
      <c r="I178" s="24">
        <v>8.14</v>
      </c>
      <c r="J178" s="24">
        <v>10.56</v>
      </c>
      <c r="K178" s="24">
        <v>108.6499</v>
      </c>
      <c r="L178" s="24">
        <v>30</v>
      </c>
      <c r="O178" s="69">
        <f t="shared" si="4"/>
        <v>3.234999999999999E-2</v>
      </c>
      <c r="P178" s="1">
        <f t="shared" ref="P178:P229" si="7">E178</f>
        <v>5.032</v>
      </c>
    </row>
    <row r="179" spans="1:16" x14ac:dyDescent="0.25">
      <c r="A179" s="28">
        <v>42801</v>
      </c>
      <c r="B179" s="27">
        <v>0.65243055555555551</v>
      </c>
      <c r="C179" s="24">
        <v>459.5</v>
      </c>
      <c r="D179" s="24">
        <v>8.08</v>
      </c>
      <c r="E179" s="24">
        <v>5.0049999999999999</v>
      </c>
      <c r="F179" s="24">
        <v>14.686999999999999</v>
      </c>
      <c r="G179" s="5">
        <v>-3.2</v>
      </c>
      <c r="H179" s="24">
        <v>3.0289999999999999</v>
      </c>
      <c r="I179" s="24">
        <v>8.14</v>
      </c>
      <c r="J179" s="24">
        <v>10.61</v>
      </c>
      <c r="K179" s="24">
        <v>109.13079999999999</v>
      </c>
      <c r="L179" s="24">
        <v>30</v>
      </c>
      <c r="O179" s="69">
        <f t="shared" si="4"/>
        <v>8.049999999999996E-2</v>
      </c>
      <c r="P179" s="1">
        <f t="shared" si="7"/>
        <v>5.0049999999999999</v>
      </c>
    </row>
    <row r="180" spans="1:16" x14ac:dyDescent="0.25">
      <c r="A180" s="28">
        <v>42801</v>
      </c>
      <c r="B180" s="27">
        <v>0.65254629629629635</v>
      </c>
      <c r="C180" s="24">
        <v>459.66669999999999</v>
      </c>
      <c r="D180" s="24">
        <v>8.08</v>
      </c>
      <c r="E180" s="24">
        <v>5.0650000000000004</v>
      </c>
      <c r="F180" s="24">
        <v>14.686999999999999</v>
      </c>
      <c r="G180" s="5">
        <v>-4.0999999999999996</v>
      </c>
      <c r="H180" s="24">
        <v>3.0289999999999999</v>
      </c>
      <c r="I180" s="24">
        <v>8.1300000000000008</v>
      </c>
      <c r="J180" s="24">
        <v>10.62</v>
      </c>
      <c r="K180" s="24">
        <v>109.3017</v>
      </c>
      <c r="L180" s="24">
        <v>30.01</v>
      </c>
      <c r="O180" s="69">
        <f t="shared" si="4"/>
        <v>3.234999999999999E-2</v>
      </c>
      <c r="P180" s="1">
        <f t="shared" si="7"/>
        <v>5.0650000000000004</v>
      </c>
    </row>
    <row r="181" spans="1:16" x14ac:dyDescent="0.25">
      <c r="A181" s="28">
        <v>42801</v>
      </c>
      <c r="B181" s="27">
        <v>0.65266203703703707</v>
      </c>
      <c r="C181" s="24">
        <v>459.83330000000001</v>
      </c>
      <c r="D181" s="24">
        <v>8.09</v>
      </c>
      <c r="E181" s="24">
        <v>5.0220000000000002</v>
      </c>
      <c r="F181" s="24">
        <v>14.686999999999999</v>
      </c>
      <c r="G181" s="5">
        <v>-3.5</v>
      </c>
      <c r="H181" s="24">
        <v>3.0289999999999999</v>
      </c>
      <c r="I181" s="24">
        <v>8.1300000000000008</v>
      </c>
      <c r="J181" s="24">
        <v>10.63</v>
      </c>
      <c r="K181" s="24">
        <v>109.3304</v>
      </c>
      <c r="L181" s="24">
        <v>30</v>
      </c>
      <c r="O181" s="69">
        <f t="shared" si="4"/>
        <v>6.444999999999998E-2</v>
      </c>
      <c r="P181" s="1">
        <f t="shared" si="7"/>
        <v>5.0220000000000002</v>
      </c>
    </row>
    <row r="182" spans="1:16" x14ac:dyDescent="0.25">
      <c r="A182" s="28">
        <v>42801</v>
      </c>
      <c r="B182" s="27">
        <v>0.65277777777777779</v>
      </c>
      <c r="C182" s="24">
        <v>460</v>
      </c>
      <c r="D182" s="24">
        <v>8.08</v>
      </c>
      <c r="E182" s="24">
        <v>5.0060000000000002</v>
      </c>
      <c r="F182" s="24">
        <v>14.686999999999999</v>
      </c>
      <c r="G182" s="5">
        <v>-4</v>
      </c>
      <c r="H182" s="24">
        <v>3.0289999999999999</v>
      </c>
      <c r="I182" s="24">
        <v>8.14</v>
      </c>
      <c r="J182" s="24">
        <v>10.62</v>
      </c>
      <c r="K182" s="24">
        <v>109.23439999999999</v>
      </c>
      <c r="L182" s="24">
        <v>30</v>
      </c>
      <c r="O182" s="69">
        <f t="shared" si="4"/>
        <v>3.7699999999999984E-2</v>
      </c>
      <c r="P182" s="1">
        <f t="shared" si="7"/>
        <v>5.0060000000000002</v>
      </c>
    </row>
    <row r="183" spans="1:16" x14ac:dyDescent="0.25">
      <c r="A183" s="28">
        <v>42801</v>
      </c>
      <c r="B183" s="27">
        <v>0.65289351851851851</v>
      </c>
      <c r="C183" s="24">
        <v>460.16669999999999</v>
      </c>
      <c r="D183" s="24">
        <v>8.08</v>
      </c>
      <c r="E183" s="24">
        <v>4.9619999999999997</v>
      </c>
      <c r="F183" s="24">
        <v>14.686999999999999</v>
      </c>
      <c r="G183" s="5">
        <v>-4.0999999999999996</v>
      </c>
      <c r="H183" s="24">
        <v>3.0289999999999999</v>
      </c>
      <c r="I183" s="24">
        <v>8.14</v>
      </c>
      <c r="J183" s="24">
        <v>10.66</v>
      </c>
      <c r="K183" s="24">
        <v>109.684</v>
      </c>
      <c r="L183" s="24">
        <v>30</v>
      </c>
      <c r="O183" s="69">
        <f t="shared" si="4"/>
        <v>3.234999999999999E-2</v>
      </c>
      <c r="P183" s="1">
        <f t="shared" si="7"/>
        <v>4.9619999999999997</v>
      </c>
    </row>
    <row r="184" spans="1:16" x14ac:dyDescent="0.25">
      <c r="A184" s="28">
        <v>42801</v>
      </c>
      <c r="B184" s="27">
        <v>0.65300925925925923</v>
      </c>
      <c r="C184" s="24">
        <v>460.33330000000001</v>
      </c>
      <c r="D184" s="24">
        <v>8.08</v>
      </c>
      <c r="E184" s="24">
        <v>5.0060000000000002</v>
      </c>
      <c r="F184" s="24">
        <v>14.686999999999999</v>
      </c>
      <c r="G184" s="5">
        <v>-3.8</v>
      </c>
      <c r="H184" s="24">
        <v>3.0289999999999999</v>
      </c>
      <c r="I184" s="24">
        <v>8.14</v>
      </c>
      <c r="J184" s="24">
        <v>10.65</v>
      </c>
      <c r="K184" s="24">
        <v>109.5722</v>
      </c>
      <c r="L184" s="24">
        <v>29.99</v>
      </c>
      <c r="O184" s="69">
        <f t="shared" si="4"/>
        <v>4.8399999999999999E-2</v>
      </c>
      <c r="P184" s="1">
        <f t="shared" si="7"/>
        <v>5.0060000000000002</v>
      </c>
    </row>
    <row r="185" spans="1:16" x14ac:dyDescent="0.25">
      <c r="A185" s="28">
        <v>42801</v>
      </c>
      <c r="B185" s="27">
        <v>0.65312500000000007</v>
      </c>
      <c r="C185" s="24">
        <v>460.5</v>
      </c>
      <c r="D185" s="24">
        <v>8.07</v>
      </c>
      <c r="E185" s="24">
        <v>4.984</v>
      </c>
      <c r="F185" s="24">
        <v>14.686999999999999</v>
      </c>
      <c r="G185" s="5">
        <v>-4.2</v>
      </c>
      <c r="H185" s="24">
        <v>3.0289999999999999</v>
      </c>
      <c r="I185" s="24">
        <v>8.14</v>
      </c>
      <c r="J185" s="24">
        <v>10.67</v>
      </c>
      <c r="K185" s="24">
        <v>109.7599</v>
      </c>
      <c r="L185" s="24">
        <v>29.99</v>
      </c>
      <c r="O185" s="69">
        <f t="shared" si="4"/>
        <v>2.6999999999999968E-2</v>
      </c>
      <c r="P185" s="1">
        <f t="shared" si="7"/>
        <v>4.984</v>
      </c>
    </row>
    <row r="186" spans="1:16" x14ac:dyDescent="0.25">
      <c r="A186" s="28">
        <v>42801</v>
      </c>
      <c r="B186" s="27">
        <v>0.65324074074074068</v>
      </c>
      <c r="C186" s="24">
        <v>460.66669999999999</v>
      </c>
      <c r="D186" s="24">
        <v>8.07</v>
      </c>
      <c r="E186" s="24">
        <v>4.8970000000000002</v>
      </c>
      <c r="F186" s="24">
        <v>14.686999999999999</v>
      </c>
      <c r="G186" s="5">
        <v>-4.0999999999999996</v>
      </c>
      <c r="H186" s="24">
        <v>3.0289999999999999</v>
      </c>
      <c r="I186" s="24">
        <v>8.14</v>
      </c>
      <c r="J186" s="24">
        <v>10.68</v>
      </c>
      <c r="K186" s="24">
        <v>109.8759</v>
      </c>
      <c r="L186" s="24">
        <v>30.01</v>
      </c>
      <c r="O186" s="69">
        <f t="shared" si="4"/>
        <v>3.234999999999999E-2</v>
      </c>
      <c r="P186" s="1">
        <f t="shared" si="7"/>
        <v>4.8970000000000002</v>
      </c>
    </row>
    <row r="187" spans="1:16" x14ac:dyDescent="0.25">
      <c r="A187" s="28">
        <v>42801</v>
      </c>
      <c r="B187" s="27">
        <v>0.65335648148148151</v>
      </c>
      <c r="C187" s="24">
        <v>460.83330000000001</v>
      </c>
      <c r="D187" s="24">
        <v>8.07</v>
      </c>
      <c r="E187" s="24">
        <v>4.9950000000000001</v>
      </c>
      <c r="F187" s="24">
        <v>14.686999999999999</v>
      </c>
      <c r="G187" s="5">
        <v>-3.8</v>
      </c>
      <c r="H187" s="24">
        <v>3.0579999999999998</v>
      </c>
      <c r="I187" s="24">
        <v>8.14</v>
      </c>
      <c r="J187" s="24">
        <v>10.67</v>
      </c>
      <c r="K187" s="24">
        <v>109.77290000000001</v>
      </c>
      <c r="L187" s="24">
        <v>30.01</v>
      </c>
      <c r="O187" s="69">
        <f t="shared" si="4"/>
        <v>4.8399999999999999E-2</v>
      </c>
      <c r="P187" s="1">
        <f t="shared" si="7"/>
        <v>4.9950000000000001</v>
      </c>
    </row>
    <row r="188" spans="1:16" x14ac:dyDescent="0.25">
      <c r="A188" s="28">
        <v>42801</v>
      </c>
      <c r="B188" s="27">
        <v>0.65347222222222223</v>
      </c>
      <c r="C188" s="24">
        <v>461</v>
      </c>
      <c r="D188" s="24">
        <v>8.08</v>
      </c>
      <c r="E188" s="24">
        <v>5.0609999999999999</v>
      </c>
      <c r="F188" s="24">
        <v>14.686999999999999</v>
      </c>
      <c r="G188" s="5">
        <v>-4.2</v>
      </c>
      <c r="H188" s="24">
        <v>3.0289999999999999</v>
      </c>
      <c r="I188" s="24">
        <v>8.14</v>
      </c>
      <c r="J188" s="24">
        <v>10.67</v>
      </c>
      <c r="K188" s="24">
        <v>109.7791</v>
      </c>
      <c r="L188" s="24">
        <v>29.99</v>
      </c>
      <c r="O188" s="69">
        <f t="shared" si="4"/>
        <v>2.6999999999999968E-2</v>
      </c>
      <c r="P188" s="1">
        <f t="shared" si="7"/>
        <v>5.0609999999999999</v>
      </c>
    </row>
    <row r="189" spans="1:16" x14ac:dyDescent="0.25">
      <c r="A189" s="28">
        <v>42801</v>
      </c>
      <c r="B189" s="27">
        <v>0.65358796296296295</v>
      </c>
      <c r="C189" s="24">
        <v>461.16669999999999</v>
      </c>
      <c r="D189" s="24">
        <v>8.07</v>
      </c>
      <c r="E189" s="24">
        <v>5.0110000000000001</v>
      </c>
      <c r="F189" s="24">
        <v>14.686999999999999</v>
      </c>
      <c r="G189" s="5">
        <v>-3.4</v>
      </c>
      <c r="H189" s="24">
        <v>3.0289999999999999</v>
      </c>
      <c r="I189" s="24">
        <v>8.14</v>
      </c>
      <c r="J189" s="24">
        <v>10.68</v>
      </c>
      <c r="K189" s="24">
        <v>109.8907</v>
      </c>
      <c r="L189" s="24">
        <v>29.99</v>
      </c>
      <c r="O189" s="69">
        <f t="shared" si="4"/>
        <v>6.9800000000000001E-2</v>
      </c>
      <c r="P189" s="1">
        <f t="shared" si="7"/>
        <v>5.0110000000000001</v>
      </c>
    </row>
    <row r="190" spans="1:16" x14ac:dyDescent="0.25">
      <c r="A190" s="28">
        <v>42801</v>
      </c>
      <c r="B190" s="27">
        <v>0.65370370370370368</v>
      </c>
      <c r="C190" s="24">
        <v>461.33330000000001</v>
      </c>
      <c r="D190" s="24">
        <v>8.08</v>
      </c>
      <c r="E190" s="24">
        <v>5.0060000000000002</v>
      </c>
      <c r="F190" s="24">
        <v>14.686999999999999</v>
      </c>
      <c r="G190" s="5">
        <v>-3.9</v>
      </c>
      <c r="H190" s="24">
        <v>3</v>
      </c>
      <c r="I190" s="24">
        <v>8.14</v>
      </c>
      <c r="J190" s="24">
        <v>10.69</v>
      </c>
      <c r="K190" s="24">
        <v>110.00369999999999</v>
      </c>
      <c r="L190" s="24">
        <v>30.01</v>
      </c>
      <c r="O190" s="69">
        <f t="shared" si="4"/>
        <v>4.3049999999999977E-2</v>
      </c>
      <c r="P190" s="1">
        <f t="shared" si="7"/>
        <v>5.0060000000000002</v>
      </c>
    </row>
    <row r="191" spans="1:16" x14ac:dyDescent="0.25">
      <c r="A191" s="28">
        <v>42801</v>
      </c>
      <c r="B191" s="27">
        <v>0.6538194444444444</v>
      </c>
      <c r="C191" s="24">
        <v>461.5</v>
      </c>
      <c r="D191" s="24">
        <v>8.08</v>
      </c>
      <c r="E191" s="24">
        <v>5.1040000000000001</v>
      </c>
      <c r="F191" s="24">
        <v>14.686999999999999</v>
      </c>
      <c r="G191" s="5">
        <v>-4.2</v>
      </c>
      <c r="H191" s="24">
        <v>3.0289999999999999</v>
      </c>
      <c r="I191" s="24">
        <v>8.14</v>
      </c>
      <c r="J191" s="24">
        <v>10.69</v>
      </c>
      <c r="K191" s="24">
        <v>110.0256</v>
      </c>
      <c r="L191" s="24">
        <v>30.02</v>
      </c>
      <c r="O191" s="69">
        <f t="shared" si="4"/>
        <v>2.6999999999999968E-2</v>
      </c>
      <c r="P191" s="1">
        <f t="shared" si="7"/>
        <v>5.1040000000000001</v>
      </c>
    </row>
    <row r="192" spans="1:16" x14ac:dyDescent="0.25">
      <c r="A192" s="28">
        <v>42801</v>
      </c>
      <c r="B192" s="27">
        <v>0.65393518518518523</v>
      </c>
      <c r="C192" s="24">
        <v>461.66669999999999</v>
      </c>
      <c r="D192" s="24">
        <v>8.07</v>
      </c>
      <c r="E192" s="24">
        <v>4.8639999999999999</v>
      </c>
      <c r="F192" s="24">
        <v>14.686999999999999</v>
      </c>
      <c r="G192" s="5">
        <v>-3.7</v>
      </c>
      <c r="H192" s="24">
        <v>3.0289999999999999</v>
      </c>
      <c r="I192" s="24">
        <v>8.14</v>
      </c>
      <c r="J192" s="24">
        <v>10.68</v>
      </c>
      <c r="K192" s="24">
        <v>109.82129999999999</v>
      </c>
      <c r="L192" s="24">
        <v>30.01</v>
      </c>
      <c r="O192" s="69">
        <f t="shared" si="4"/>
        <v>5.3749999999999964E-2</v>
      </c>
      <c r="P192" s="1">
        <f t="shared" si="7"/>
        <v>4.8639999999999999</v>
      </c>
    </row>
    <row r="193" spans="1:16" x14ac:dyDescent="0.25">
      <c r="A193" s="28">
        <v>42801</v>
      </c>
      <c r="B193" s="27">
        <v>0.65405092592592595</v>
      </c>
      <c r="C193" s="24">
        <v>461.83330000000001</v>
      </c>
      <c r="D193" s="24">
        <v>8.07</v>
      </c>
      <c r="E193" s="24">
        <v>4.8150000000000004</v>
      </c>
      <c r="F193" s="24">
        <v>14.686999999999999</v>
      </c>
      <c r="G193" s="5">
        <v>-3.9</v>
      </c>
      <c r="H193" s="24">
        <v>3.0579999999999998</v>
      </c>
      <c r="I193" s="24">
        <v>8.14</v>
      </c>
      <c r="J193" s="24">
        <v>10.7</v>
      </c>
      <c r="K193" s="24">
        <v>110.0489</v>
      </c>
      <c r="L193" s="24">
        <v>30.01</v>
      </c>
      <c r="O193" s="69">
        <f t="shared" si="4"/>
        <v>4.3049999999999977E-2</v>
      </c>
      <c r="P193" s="1">
        <f t="shared" si="7"/>
        <v>4.8150000000000004</v>
      </c>
    </row>
    <row r="194" spans="1:16" x14ac:dyDescent="0.25">
      <c r="A194" s="28">
        <v>42801</v>
      </c>
      <c r="B194" s="27">
        <v>0.65416666666666667</v>
      </c>
      <c r="C194" s="24">
        <v>462</v>
      </c>
      <c r="D194" s="24">
        <v>8.08</v>
      </c>
      <c r="E194" s="24">
        <v>4.859</v>
      </c>
      <c r="F194" s="24">
        <v>14.686999999999999</v>
      </c>
      <c r="G194" s="5">
        <v>-4.2</v>
      </c>
      <c r="H194" s="24">
        <v>3.0289999999999999</v>
      </c>
      <c r="I194" s="24">
        <v>8.14</v>
      </c>
      <c r="J194" s="24">
        <v>10.69</v>
      </c>
      <c r="K194" s="24">
        <v>109.9564</v>
      </c>
      <c r="L194" s="24">
        <v>30</v>
      </c>
      <c r="O194" s="69">
        <f t="shared" si="4"/>
        <v>2.6999999999999968E-2</v>
      </c>
      <c r="P194" s="1">
        <f t="shared" si="7"/>
        <v>4.859</v>
      </c>
    </row>
    <row r="195" spans="1:16" x14ac:dyDescent="0.25">
      <c r="A195" s="28">
        <v>42801</v>
      </c>
      <c r="B195" s="27">
        <v>0.6542824074074074</v>
      </c>
      <c r="C195" s="24">
        <v>462.16669999999999</v>
      </c>
      <c r="D195" s="24">
        <v>8.07</v>
      </c>
      <c r="E195" s="24">
        <v>4.8920000000000003</v>
      </c>
      <c r="F195" s="24">
        <v>14.686999999999999</v>
      </c>
      <c r="G195" s="5">
        <v>-3.8</v>
      </c>
      <c r="H195" s="24">
        <v>3.0289999999999999</v>
      </c>
      <c r="I195" s="24">
        <v>8.14</v>
      </c>
      <c r="J195" s="24">
        <v>10.71</v>
      </c>
      <c r="K195" s="24">
        <v>110.1919</v>
      </c>
      <c r="L195" s="24">
        <v>30</v>
      </c>
      <c r="O195" s="69">
        <f t="shared" si="4"/>
        <v>4.8399999999999999E-2</v>
      </c>
      <c r="P195" s="1">
        <f t="shared" si="7"/>
        <v>4.8920000000000003</v>
      </c>
    </row>
    <row r="196" spans="1:16" x14ac:dyDescent="0.25">
      <c r="A196" s="28">
        <v>42801</v>
      </c>
      <c r="B196" s="27">
        <v>0.65439814814814812</v>
      </c>
      <c r="C196" s="24">
        <v>462.33330000000001</v>
      </c>
      <c r="D196" s="24">
        <v>8.08</v>
      </c>
      <c r="E196" s="24">
        <v>4.8639999999999999</v>
      </c>
      <c r="F196" s="24">
        <v>14.686999999999999</v>
      </c>
      <c r="G196" s="5">
        <v>-3.2</v>
      </c>
      <c r="H196" s="24">
        <v>3</v>
      </c>
      <c r="I196" s="24">
        <v>8.14</v>
      </c>
      <c r="J196" s="24">
        <v>10.72</v>
      </c>
      <c r="K196" s="24">
        <v>110.3173</v>
      </c>
      <c r="L196" s="24">
        <v>30.01</v>
      </c>
      <c r="O196" s="69">
        <f t="shared" si="4"/>
        <v>8.049999999999996E-2</v>
      </c>
      <c r="P196" s="1">
        <f t="shared" si="7"/>
        <v>4.8639999999999999</v>
      </c>
    </row>
    <row r="197" spans="1:16" x14ac:dyDescent="0.25">
      <c r="A197" s="28">
        <v>42801</v>
      </c>
      <c r="B197" s="27">
        <v>0.65451388888888895</v>
      </c>
      <c r="C197" s="24">
        <v>462.5</v>
      </c>
      <c r="D197" s="24">
        <v>8.08</v>
      </c>
      <c r="E197" s="24">
        <v>4.843</v>
      </c>
      <c r="F197" s="24">
        <v>14.686999999999999</v>
      </c>
      <c r="G197" s="5">
        <v>-4.3</v>
      </c>
      <c r="H197" s="24">
        <v>3.0289999999999999</v>
      </c>
      <c r="I197" s="24">
        <v>8.14</v>
      </c>
      <c r="J197" s="24">
        <v>10.71</v>
      </c>
      <c r="K197" s="24">
        <v>110.23220000000001</v>
      </c>
      <c r="L197" s="24">
        <v>30.01</v>
      </c>
      <c r="O197" s="69">
        <f t="shared" si="4"/>
        <v>2.1650000000000003E-2</v>
      </c>
      <c r="P197" s="1">
        <f t="shared" si="7"/>
        <v>4.843</v>
      </c>
    </row>
    <row r="198" spans="1:16" x14ac:dyDescent="0.25">
      <c r="A198" s="28">
        <v>42801</v>
      </c>
      <c r="B198" s="27">
        <v>0.65462962962962956</v>
      </c>
      <c r="C198" s="24">
        <v>462.66669999999999</v>
      </c>
      <c r="D198" s="24">
        <v>8.08</v>
      </c>
      <c r="E198" s="24">
        <v>5.0439999999999996</v>
      </c>
      <c r="F198" s="24">
        <v>14.686999999999999</v>
      </c>
      <c r="G198" s="5">
        <v>-4.2</v>
      </c>
      <c r="H198" s="24">
        <v>3.0289999999999999</v>
      </c>
      <c r="I198" s="24">
        <v>8.14</v>
      </c>
      <c r="J198" s="24">
        <v>10.73</v>
      </c>
      <c r="K198" s="24">
        <v>110.34699999999999</v>
      </c>
      <c r="L198" s="24">
        <v>30.02</v>
      </c>
      <c r="O198" s="69">
        <f t="shared" si="4"/>
        <v>2.6999999999999968E-2</v>
      </c>
      <c r="P198" s="1">
        <f t="shared" si="7"/>
        <v>5.0439999999999996</v>
      </c>
    </row>
    <row r="199" spans="1:16" x14ac:dyDescent="0.25">
      <c r="A199" s="28">
        <v>42801</v>
      </c>
      <c r="B199" s="27">
        <v>0.65474537037037039</v>
      </c>
      <c r="C199" s="24">
        <v>462.83330000000001</v>
      </c>
      <c r="D199" s="24">
        <v>8.07</v>
      </c>
      <c r="E199" s="24">
        <v>5.0549999999999997</v>
      </c>
      <c r="F199" s="24">
        <v>14.686999999999999</v>
      </c>
      <c r="G199" s="5">
        <v>-2.6</v>
      </c>
      <c r="H199" s="24">
        <v>3.0289999999999999</v>
      </c>
      <c r="I199" s="24">
        <v>8.14</v>
      </c>
      <c r="J199" s="24">
        <v>10.71</v>
      </c>
      <c r="K199" s="24">
        <v>110.1236</v>
      </c>
      <c r="L199" s="24">
        <v>29.99</v>
      </c>
      <c r="O199" s="69">
        <f t="shared" si="4"/>
        <v>0.11259999999999998</v>
      </c>
      <c r="P199" s="1">
        <f t="shared" si="7"/>
        <v>5.0549999999999997</v>
      </c>
    </row>
    <row r="200" spans="1:16" x14ac:dyDescent="0.25">
      <c r="A200" s="28">
        <v>42801</v>
      </c>
      <c r="B200" s="27">
        <v>0.65486111111111112</v>
      </c>
      <c r="C200" s="24">
        <v>463</v>
      </c>
      <c r="D200" s="24">
        <v>8.07</v>
      </c>
      <c r="E200" s="24">
        <v>5.0010000000000003</v>
      </c>
      <c r="F200" s="24">
        <v>14.686999999999999</v>
      </c>
      <c r="G200" s="5">
        <v>-4.0999999999999996</v>
      </c>
      <c r="H200" s="24">
        <v>3.0289999999999999</v>
      </c>
      <c r="I200" s="24">
        <v>8.14</v>
      </c>
      <c r="J200" s="24">
        <v>10.7</v>
      </c>
      <c r="K200" s="24">
        <v>110.0749</v>
      </c>
      <c r="L200" s="24">
        <v>29.98</v>
      </c>
      <c r="O200" s="69">
        <f t="shared" si="4"/>
        <v>3.234999999999999E-2</v>
      </c>
      <c r="P200" s="1">
        <f t="shared" si="7"/>
        <v>5.0010000000000003</v>
      </c>
    </row>
    <row r="201" spans="1:16" x14ac:dyDescent="0.25">
      <c r="A201" s="28">
        <v>42801</v>
      </c>
      <c r="B201" s="27">
        <v>0.65497685185185184</v>
      </c>
      <c r="C201" s="24">
        <v>463.16669999999999</v>
      </c>
      <c r="D201" s="24">
        <v>8.08</v>
      </c>
      <c r="E201" s="24">
        <v>5.0659999999999998</v>
      </c>
      <c r="F201" s="24">
        <v>14.686999999999999</v>
      </c>
      <c r="G201" s="5">
        <v>-4.0999999999999996</v>
      </c>
      <c r="H201" s="24">
        <v>3.0289999999999999</v>
      </c>
      <c r="I201" s="24">
        <v>8.14</v>
      </c>
      <c r="J201" s="24">
        <v>10.71</v>
      </c>
      <c r="K201" s="24">
        <v>110.15819999999999</v>
      </c>
      <c r="L201" s="24">
        <v>29.98</v>
      </c>
      <c r="O201" s="69">
        <f t="shared" ref="O201:O229" si="8">IF(G201="","",IF(G201*O$2+O$3&lt;0,0,G201*O$2+O$3))</f>
        <v>3.234999999999999E-2</v>
      </c>
      <c r="P201" s="1">
        <f t="shared" si="7"/>
        <v>5.0659999999999998</v>
      </c>
    </row>
    <row r="202" spans="1:16" x14ac:dyDescent="0.25">
      <c r="A202" s="28">
        <v>42801</v>
      </c>
      <c r="B202" s="27">
        <v>0.65509259259259256</v>
      </c>
      <c r="C202" s="24">
        <v>463.33330000000001</v>
      </c>
      <c r="D202" s="24">
        <v>8.07</v>
      </c>
      <c r="E202" s="24">
        <v>5.0659999999999998</v>
      </c>
      <c r="F202" s="24">
        <v>14.686999999999999</v>
      </c>
      <c r="G202" s="5">
        <v>-3.6</v>
      </c>
      <c r="H202" s="24">
        <v>3.0289999999999999</v>
      </c>
      <c r="I202" s="24">
        <v>8.14</v>
      </c>
      <c r="J202" s="24">
        <v>10.69</v>
      </c>
      <c r="K202" s="24">
        <v>109.9744</v>
      </c>
      <c r="L202" s="24">
        <v>29.98</v>
      </c>
      <c r="O202" s="69">
        <f t="shared" si="8"/>
        <v>5.9099999999999986E-2</v>
      </c>
      <c r="P202" s="1">
        <f t="shared" si="7"/>
        <v>5.0659999999999998</v>
      </c>
    </row>
    <row r="203" spans="1:16" x14ac:dyDescent="0.25">
      <c r="A203" s="28">
        <v>42801</v>
      </c>
      <c r="B203" s="27">
        <v>0.65520833333333328</v>
      </c>
      <c r="C203" s="24">
        <v>463.5</v>
      </c>
      <c r="D203" s="24">
        <v>8.08</v>
      </c>
      <c r="E203" s="24">
        <v>5.0119999999999996</v>
      </c>
      <c r="F203" s="24">
        <v>14.686999999999999</v>
      </c>
      <c r="G203" s="5">
        <v>-4</v>
      </c>
      <c r="H203" s="24">
        <v>3.0289999999999999</v>
      </c>
      <c r="I203" s="24">
        <v>8.14</v>
      </c>
      <c r="J203" s="24">
        <v>10.71</v>
      </c>
      <c r="K203" s="24">
        <v>110.2038</v>
      </c>
      <c r="L203" s="24">
        <v>29.98</v>
      </c>
      <c r="O203" s="69">
        <f t="shared" si="8"/>
        <v>3.7699999999999984E-2</v>
      </c>
      <c r="P203" s="1">
        <f t="shared" si="7"/>
        <v>5.0119999999999996</v>
      </c>
    </row>
    <row r="204" spans="1:16" x14ac:dyDescent="0.25">
      <c r="A204" s="28">
        <v>42801</v>
      </c>
      <c r="B204" s="27">
        <v>0.65532407407407411</v>
      </c>
      <c r="C204" s="24">
        <v>463.66669999999999</v>
      </c>
      <c r="D204" s="24">
        <v>8.07</v>
      </c>
      <c r="E204" s="24">
        <v>4.9950000000000001</v>
      </c>
      <c r="F204" s="24">
        <v>14.686999999999999</v>
      </c>
      <c r="G204" s="5">
        <v>-4.0999999999999996</v>
      </c>
      <c r="H204" s="24">
        <v>3.0289999999999999</v>
      </c>
      <c r="I204" s="24">
        <v>8.14</v>
      </c>
      <c r="J204" s="24">
        <v>10.71</v>
      </c>
      <c r="K204" s="24">
        <v>110.18899999999999</v>
      </c>
      <c r="L204" s="24">
        <v>29.97</v>
      </c>
      <c r="O204" s="69">
        <f t="shared" si="8"/>
        <v>3.234999999999999E-2</v>
      </c>
      <c r="P204" s="1">
        <f t="shared" si="7"/>
        <v>4.9950000000000001</v>
      </c>
    </row>
    <row r="205" spans="1:16" x14ac:dyDescent="0.25">
      <c r="A205" s="28">
        <v>42801</v>
      </c>
      <c r="B205" s="27">
        <v>0.65543981481481484</v>
      </c>
      <c r="C205" s="24">
        <v>463.83330000000001</v>
      </c>
      <c r="D205" s="24">
        <v>8.07</v>
      </c>
      <c r="E205" s="24">
        <v>5.0279999999999996</v>
      </c>
      <c r="F205" s="24">
        <v>14.686999999999999</v>
      </c>
      <c r="G205" s="5">
        <v>-4.0999999999999996</v>
      </c>
      <c r="H205" s="24">
        <v>3.0289999999999999</v>
      </c>
      <c r="I205" s="24">
        <v>8.14</v>
      </c>
      <c r="J205" s="24">
        <v>10.72</v>
      </c>
      <c r="K205" s="24">
        <v>110.1964</v>
      </c>
      <c r="L205" s="24">
        <v>29.97</v>
      </c>
      <c r="O205" s="69">
        <f t="shared" si="8"/>
        <v>3.234999999999999E-2</v>
      </c>
      <c r="P205" s="1">
        <f t="shared" si="7"/>
        <v>5.0279999999999996</v>
      </c>
    </row>
    <row r="206" spans="1:16" x14ac:dyDescent="0.25">
      <c r="A206" s="28">
        <v>42801</v>
      </c>
      <c r="B206" s="27">
        <v>0.65555555555555556</v>
      </c>
      <c r="C206" s="24">
        <v>464</v>
      </c>
      <c r="D206" s="24">
        <v>8.06</v>
      </c>
      <c r="E206" s="24">
        <v>5.0229999999999997</v>
      </c>
      <c r="F206" s="24">
        <v>14.686999999999999</v>
      </c>
      <c r="G206" s="5">
        <v>-4.2</v>
      </c>
      <c r="H206" s="24">
        <v>3.0579999999999998</v>
      </c>
      <c r="I206" s="24">
        <v>8.14</v>
      </c>
      <c r="J206" s="24">
        <v>10.7</v>
      </c>
      <c r="K206" s="24">
        <v>110.0232</v>
      </c>
      <c r="L206" s="24">
        <v>29.97</v>
      </c>
      <c r="O206" s="69">
        <f t="shared" si="8"/>
        <v>2.6999999999999968E-2</v>
      </c>
      <c r="P206" s="1">
        <f t="shared" si="7"/>
        <v>5.0229999999999997</v>
      </c>
    </row>
    <row r="207" spans="1:16" x14ac:dyDescent="0.25">
      <c r="A207" s="28">
        <v>42801</v>
      </c>
      <c r="B207" s="27">
        <v>0.65567129629629628</v>
      </c>
      <c r="C207" s="24">
        <v>464.16669999999999</v>
      </c>
      <c r="D207" s="24">
        <v>8.07</v>
      </c>
      <c r="E207" s="24">
        <v>5.0279999999999996</v>
      </c>
      <c r="F207" s="24">
        <v>14.686999999999999</v>
      </c>
      <c r="G207" s="5">
        <v>-3.7</v>
      </c>
      <c r="H207" s="24">
        <v>3.0289999999999999</v>
      </c>
      <c r="I207" s="24">
        <v>8.14</v>
      </c>
      <c r="J207" s="24">
        <v>10.7</v>
      </c>
      <c r="K207" s="24">
        <v>110.07940000000001</v>
      </c>
      <c r="L207" s="24">
        <v>29.98</v>
      </c>
      <c r="O207" s="69">
        <f t="shared" si="8"/>
        <v>5.3749999999999964E-2</v>
      </c>
      <c r="P207" s="1">
        <f t="shared" si="7"/>
        <v>5.0279999999999996</v>
      </c>
    </row>
    <row r="208" spans="1:16" x14ac:dyDescent="0.25">
      <c r="A208" s="28">
        <v>42801</v>
      </c>
      <c r="B208" s="27">
        <v>0.655787037037037</v>
      </c>
      <c r="C208" s="24">
        <v>464.33330000000001</v>
      </c>
      <c r="D208" s="24">
        <v>8.07</v>
      </c>
      <c r="E208" s="24">
        <v>5.0229999999999997</v>
      </c>
      <c r="F208" s="24">
        <v>14.686999999999999</v>
      </c>
      <c r="G208" s="5">
        <v>-4.2</v>
      </c>
      <c r="H208" s="24">
        <v>3.0579999999999998</v>
      </c>
      <c r="I208" s="24">
        <v>8.14</v>
      </c>
      <c r="J208" s="24">
        <v>10.7</v>
      </c>
      <c r="K208" s="24">
        <v>110.0827</v>
      </c>
      <c r="L208" s="24">
        <v>29.99</v>
      </c>
      <c r="O208" s="69">
        <f t="shared" si="8"/>
        <v>2.6999999999999968E-2</v>
      </c>
      <c r="P208" s="1">
        <f t="shared" si="7"/>
        <v>5.0229999999999997</v>
      </c>
    </row>
    <row r="209" spans="1:16" x14ac:dyDescent="0.25">
      <c r="A209" s="28">
        <v>42801</v>
      </c>
      <c r="B209" s="27">
        <v>0.65590277777777783</v>
      </c>
      <c r="C209" s="24">
        <v>464.5</v>
      </c>
      <c r="D209" s="24">
        <v>8.07</v>
      </c>
      <c r="E209" s="24">
        <v>5.0609999999999999</v>
      </c>
      <c r="F209" s="24">
        <v>14.686999999999999</v>
      </c>
      <c r="G209" s="5">
        <v>-4.3</v>
      </c>
      <c r="H209" s="24">
        <v>3.0289999999999999</v>
      </c>
      <c r="I209" s="24">
        <v>8.14</v>
      </c>
      <c r="J209" s="24">
        <v>10.73</v>
      </c>
      <c r="K209" s="24">
        <v>110.3361</v>
      </c>
      <c r="L209" s="24">
        <v>30</v>
      </c>
      <c r="O209" s="69">
        <f t="shared" si="8"/>
        <v>2.1650000000000003E-2</v>
      </c>
      <c r="P209" s="1">
        <f t="shared" si="7"/>
        <v>5.0609999999999999</v>
      </c>
    </row>
    <row r="210" spans="1:16" x14ac:dyDescent="0.25">
      <c r="A210" s="28">
        <v>42801</v>
      </c>
      <c r="B210" s="27">
        <v>0.65601851851851845</v>
      </c>
      <c r="C210" s="24">
        <v>464.66669999999999</v>
      </c>
      <c r="D210" s="24">
        <v>8.07</v>
      </c>
      <c r="E210" s="24">
        <v>5.0940000000000003</v>
      </c>
      <c r="F210" s="24">
        <v>14.686999999999999</v>
      </c>
      <c r="G210" s="5">
        <v>0.2</v>
      </c>
      <c r="H210" s="24">
        <v>3.0289999999999999</v>
      </c>
      <c r="I210" s="24">
        <v>8.14</v>
      </c>
      <c r="J210" s="24">
        <v>10.74</v>
      </c>
      <c r="K210" s="24">
        <v>110.4806</v>
      </c>
      <c r="L210" s="24">
        <v>29.96</v>
      </c>
      <c r="O210" s="69">
        <f t="shared" si="8"/>
        <v>0.26239999999999997</v>
      </c>
      <c r="P210" s="1">
        <f t="shared" si="7"/>
        <v>5.0940000000000003</v>
      </c>
    </row>
    <row r="211" spans="1:16" x14ac:dyDescent="0.25">
      <c r="A211" s="28">
        <v>42801</v>
      </c>
      <c r="B211" s="27">
        <v>0.65613425925925928</v>
      </c>
      <c r="C211" s="24">
        <v>464.83330000000001</v>
      </c>
      <c r="D211" s="24">
        <v>8.07</v>
      </c>
      <c r="E211" s="24">
        <v>5.1260000000000003</v>
      </c>
      <c r="F211" s="24">
        <v>14.686999999999999</v>
      </c>
      <c r="G211" s="5">
        <v>-4.0999999999999996</v>
      </c>
      <c r="H211" s="24">
        <v>3.0289999999999999</v>
      </c>
      <c r="I211" s="24">
        <v>8.14</v>
      </c>
      <c r="J211" s="24">
        <v>10.72</v>
      </c>
      <c r="K211" s="24">
        <v>110.2677</v>
      </c>
      <c r="L211" s="24">
        <v>29.98</v>
      </c>
      <c r="O211" s="69">
        <f t="shared" si="8"/>
        <v>3.234999999999999E-2</v>
      </c>
      <c r="P211" s="1">
        <f t="shared" si="7"/>
        <v>5.1260000000000003</v>
      </c>
    </row>
    <row r="212" spans="1:16" x14ac:dyDescent="0.25">
      <c r="A212" s="28">
        <v>42801</v>
      </c>
      <c r="B212" s="27">
        <v>0.65625</v>
      </c>
      <c r="C212" s="24">
        <v>465</v>
      </c>
      <c r="D212" s="24">
        <v>8.06</v>
      </c>
      <c r="E212" s="24">
        <v>5.1260000000000003</v>
      </c>
      <c r="F212" s="24">
        <v>14.686999999999999</v>
      </c>
      <c r="G212" s="5">
        <v>-4.2</v>
      </c>
      <c r="H212" s="24">
        <v>3.0579999999999998</v>
      </c>
      <c r="I212" s="24">
        <v>8.14</v>
      </c>
      <c r="J212" s="24">
        <v>10.73</v>
      </c>
      <c r="K212" s="24">
        <v>110.306</v>
      </c>
      <c r="L212" s="24">
        <v>29.99</v>
      </c>
      <c r="O212" s="69">
        <f t="shared" si="8"/>
        <v>2.6999999999999968E-2</v>
      </c>
      <c r="P212" s="1">
        <f t="shared" si="7"/>
        <v>5.1260000000000003</v>
      </c>
    </row>
    <row r="213" spans="1:16" x14ac:dyDescent="0.25">
      <c r="A213" s="28">
        <v>42801</v>
      </c>
      <c r="B213" s="27">
        <v>0.65636574074074072</v>
      </c>
      <c r="C213" s="24">
        <v>465.16669999999999</v>
      </c>
      <c r="D213" s="24">
        <v>8.07</v>
      </c>
      <c r="E213" s="24">
        <v>5.1970000000000001</v>
      </c>
      <c r="F213" s="24">
        <v>14.686999999999999</v>
      </c>
      <c r="G213" s="5">
        <v>-3.4</v>
      </c>
      <c r="H213" s="24">
        <v>3.0289999999999999</v>
      </c>
      <c r="I213" s="24">
        <v>8.14</v>
      </c>
      <c r="J213" s="24">
        <v>10.72</v>
      </c>
      <c r="K213" s="24">
        <v>110.2473</v>
      </c>
      <c r="L213" s="24">
        <v>29.97</v>
      </c>
      <c r="O213" s="69">
        <f t="shared" si="8"/>
        <v>6.9800000000000001E-2</v>
      </c>
      <c r="P213" s="1">
        <f t="shared" si="7"/>
        <v>5.1970000000000001</v>
      </c>
    </row>
    <row r="214" spans="1:16" x14ac:dyDescent="0.25">
      <c r="A214" s="28">
        <v>42801</v>
      </c>
      <c r="B214" s="27">
        <v>0.65648148148148155</v>
      </c>
      <c r="C214" s="24">
        <v>465.33330000000001</v>
      </c>
      <c r="D214" s="24">
        <v>8.07</v>
      </c>
      <c r="E214" s="24">
        <v>5.1539999999999999</v>
      </c>
      <c r="F214" s="24">
        <v>14.686999999999999</v>
      </c>
      <c r="G214" s="5">
        <v>-4.3</v>
      </c>
      <c r="H214" s="24">
        <v>3.0289999999999999</v>
      </c>
      <c r="I214" s="24">
        <v>8.14</v>
      </c>
      <c r="J214" s="24">
        <v>10.72</v>
      </c>
      <c r="K214" s="24">
        <v>110.25539999999999</v>
      </c>
      <c r="L214" s="24">
        <v>29.98</v>
      </c>
      <c r="O214" s="69">
        <f t="shared" si="8"/>
        <v>2.1650000000000003E-2</v>
      </c>
      <c r="P214" s="1">
        <f t="shared" si="7"/>
        <v>5.1539999999999999</v>
      </c>
    </row>
    <row r="215" spans="1:16" x14ac:dyDescent="0.25">
      <c r="A215" s="28">
        <v>42801</v>
      </c>
      <c r="B215" s="27">
        <v>0.65659722222222217</v>
      </c>
      <c r="C215" s="24">
        <v>465.5</v>
      </c>
      <c r="D215" s="24">
        <v>8.07</v>
      </c>
      <c r="E215" s="24">
        <v>5.1260000000000003</v>
      </c>
      <c r="F215" s="24">
        <v>14.686999999999999</v>
      </c>
      <c r="G215" s="5">
        <v>-4</v>
      </c>
      <c r="H215" s="24">
        <v>3.0289999999999999</v>
      </c>
      <c r="I215" s="24">
        <v>8.14</v>
      </c>
      <c r="J215" s="24">
        <v>10.72</v>
      </c>
      <c r="K215" s="24">
        <v>110.24679999999999</v>
      </c>
      <c r="L215" s="24">
        <v>29.98</v>
      </c>
      <c r="O215" s="69">
        <f t="shared" si="8"/>
        <v>3.7699999999999984E-2</v>
      </c>
      <c r="P215" s="1">
        <f t="shared" si="7"/>
        <v>5.1260000000000003</v>
      </c>
    </row>
    <row r="216" spans="1:16" x14ac:dyDescent="0.25">
      <c r="A216" s="28">
        <v>42801</v>
      </c>
      <c r="B216" s="27">
        <v>0.656712962962963</v>
      </c>
      <c r="C216" s="24">
        <v>465.66669999999999</v>
      </c>
      <c r="D216" s="24">
        <v>8.07</v>
      </c>
      <c r="E216" s="24">
        <v>5.1100000000000003</v>
      </c>
      <c r="F216" s="24">
        <v>14.686999999999999</v>
      </c>
      <c r="G216" s="5">
        <v>-4.2</v>
      </c>
      <c r="H216" s="24">
        <v>3.0289999999999999</v>
      </c>
      <c r="I216" s="24">
        <v>8.14</v>
      </c>
      <c r="J216" s="24">
        <v>10.73</v>
      </c>
      <c r="K216" s="24">
        <v>110.4229</v>
      </c>
      <c r="L216" s="24">
        <v>30</v>
      </c>
      <c r="O216" s="69">
        <f t="shared" si="8"/>
        <v>2.6999999999999968E-2</v>
      </c>
      <c r="P216" s="1">
        <f t="shared" si="7"/>
        <v>5.1100000000000003</v>
      </c>
    </row>
    <row r="217" spans="1:16" x14ac:dyDescent="0.25">
      <c r="A217" s="28">
        <v>42801</v>
      </c>
      <c r="B217" s="27">
        <v>0.65682870370370372</v>
      </c>
      <c r="C217" s="24">
        <v>465.83330000000001</v>
      </c>
      <c r="D217" s="24">
        <v>8.07</v>
      </c>
      <c r="E217" s="24">
        <v>5.1589999999999998</v>
      </c>
      <c r="F217" s="24">
        <v>14.686999999999999</v>
      </c>
      <c r="G217" s="5">
        <v>-4.0999999999999996</v>
      </c>
      <c r="H217" s="24">
        <v>3.0289999999999999</v>
      </c>
      <c r="I217" s="24">
        <v>8.14</v>
      </c>
      <c r="J217" s="24">
        <v>10.72</v>
      </c>
      <c r="K217" s="24">
        <v>110.2466</v>
      </c>
      <c r="L217" s="24">
        <v>30.01</v>
      </c>
      <c r="O217" s="69">
        <f t="shared" si="8"/>
        <v>3.234999999999999E-2</v>
      </c>
      <c r="P217" s="1">
        <f t="shared" si="7"/>
        <v>5.1589999999999998</v>
      </c>
    </row>
    <row r="218" spans="1:16" x14ac:dyDescent="0.25">
      <c r="A218" s="28">
        <v>42801</v>
      </c>
      <c r="B218" s="27">
        <v>0.65694444444444444</v>
      </c>
      <c r="C218" s="24">
        <v>466</v>
      </c>
      <c r="D218" s="24">
        <v>8.08</v>
      </c>
      <c r="E218" s="24">
        <v>5.1150000000000002</v>
      </c>
      <c r="F218" s="24">
        <v>14.686999999999999</v>
      </c>
      <c r="G218" s="5">
        <v>-4</v>
      </c>
      <c r="H218" s="24">
        <v>3.0579999999999998</v>
      </c>
      <c r="I218" s="24">
        <v>8.14</v>
      </c>
      <c r="J218" s="24">
        <v>10.73</v>
      </c>
      <c r="K218" s="24">
        <v>110.40430000000001</v>
      </c>
      <c r="L218" s="24">
        <v>29.99</v>
      </c>
      <c r="O218" s="69">
        <f t="shared" si="8"/>
        <v>3.7699999999999984E-2</v>
      </c>
      <c r="P218" s="1">
        <f t="shared" si="7"/>
        <v>5.1150000000000002</v>
      </c>
    </row>
    <row r="219" spans="1:16" x14ac:dyDescent="0.25">
      <c r="A219" s="28">
        <v>42801</v>
      </c>
      <c r="B219" s="27">
        <v>0.65706018518518516</v>
      </c>
      <c r="C219" s="24">
        <v>466.16669999999999</v>
      </c>
      <c r="D219" s="24">
        <v>8.07</v>
      </c>
      <c r="E219" s="24">
        <v>5.1319999999999997</v>
      </c>
      <c r="F219" s="24">
        <v>14.686999999999999</v>
      </c>
      <c r="G219" s="5">
        <v>-4</v>
      </c>
      <c r="H219" s="24">
        <v>3.0289999999999999</v>
      </c>
      <c r="I219" s="24">
        <v>8.14</v>
      </c>
      <c r="J219" s="24">
        <v>10.72</v>
      </c>
      <c r="K219" s="24">
        <v>110.2471</v>
      </c>
      <c r="L219" s="24">
        <v>29.98</v>
      </c>
      <c r="O219" s="69">
        <f t="shared" si="8"/>
        <v>3.7699999999999984E-2</v>
      </c>
      <c r="P219" s="1">
        <f t="shared" si="7"/>
        <v>5.1319999999999997</v>
      </c>
    </row>
    <row r="220" spans="1:16" x14ac:dyDescent="0.25">
      <c r="A220" s="28">
        <v>42801</v>
      </c>
      <c r="B220" s="27">
        <v>0.65717592592592589</v>
      </c>
      <c r="C220" s="24">
        <v>466.33330000000001</v>
      </c>
      <c r="D220" s="24">
        <v>8.06</v>
      </c>
      <c r="E220" s="24">
        <v>5.2409999999999997</v>
      </c>
      <c r="F220" s="24">
        <v>14.686999999999999</v>
      </c>
      <c r="G220" s="5">
        <v>-3.3</v>
      </c>
      <c r="H220" s="24">
        <v>3.0289999999999999</v>
      </c>
      <c r="I220" s="24">
        <v>8.14</v>
      </c>
      <c r="J220" s="24">
        <v>10.71</v>
      </c>
      <c r="K220" s="24">
        <v>110.13200000000001</v>
      </c>
      <c r="L220" s="24">
        <v>29.99</v>
      </c>
      <c r="O220" s="69">
        <f t="shared" si="8"/>
        <v>7.5149999999999995E-2</v>
      </c>
      <c r="P220" s="1">
        <f t="shared" si="7"/>
        <v>5.2409999999999997</v>
      </c>
    </row>
    <row r="221" spans="1:16" x14ac:dyDescent="0.25">
      <c r="A221" s="28">
        <v>42801</v>
      </c>
      <c r="B221" s="27">
        <v>0.65729166666666672</v>
      </c>
      <c r="C221" s="24">
        <v>466.5</v>
      </c>
      <c r="D221" s="24">
        <v>8.07</v>
      </c>
      <c r="E221" s="24">
        <v>5.1920000000000002</v>
      </c>
      <c r="F221" s="24">
        <v>14.686999999999999</v>
      </c>
      <c r="G221" s="5">
        <v>-3.3</v>
      </c>
      <c r="H221" s="24">
        <v>3.0289999999999999</v>
      </c>
      <c r="I221" s="24">
        <v>8.14</v>
      </c>
      <c r="J221" s="24">
        <v>10.71</v>
      </c>
      <c r="K221" s="24">
        <v>110.1395</v>
      </c>
      <c r="L221" s="24">
        <v>29.99</v>
      </c>
      <c r="O221" s="69">
        <f t="shared" si="8"/>
        <v>7.5149999999999995E-2</v>
      </c>
      <c r="P221" s="1">
        <f t="shared" si="7"/>
        <v>5.1920000000000002</v>
      </c>
    </row>
    <row r="222" spans="1:16" x14ac:dyDescent="0.25">
      <c r="A222" s="28">
        <v>42801</v>
      </c>
      <c r="B222" s="27">
        <v>0.65740740740740744</v>
      </c>
      <c r="C222" s="24">
        <v>466.66669999999999</v>
      </c>
      <c r="D222" s="24">
        <v>8.06</v>
      </c>
      <c r="E222" s="24">
        <v>5.2080000000000002</v>
      </c>
      <c r="F222" s="24">
        <v>14.686999999999999</v>
      </c>
      <c r="G222" s="5">
        <v>-4.0999999999999996</v>
      </c>
      <c r="H222" s="24">
        <v>3.0289999999999999</v>
      </c>
      <c r="I222" s="24">
        <v>8.14</v>
      </c>
      <c r="J222" s="24">
        <v>10.71</v>
      </c>
      <c r="K222" s="24">
        <v>110.1528</v>
      </c>
      <c r="L222" s="24">
        <v>29.98</v>
      </c>
      <c r="O222" s="69">
        <f t="shared" si="8"/>
        <v>3.234999999999999E-2</v>
      </c>
      <c r="P222" s="1">
        <f t="shared" si="7"/>
        <v>5.2080000000000002</v>
      </c>
    </row>
    <row r="223" spans="1:16" x14ac:dyDescent="0.25">
      <c r="A223" s="28">
        <v>42801</v>
      </c>
      <c r="B223" s="27">
        <v>0.65752314814814816</v>
      </c>
      <c r="C223" s="24">
        <v>466.83330000000001</v>
      </c>
      <c r="D223" s="24">
        <v>8.06</v>
      </c>
      <c r="E223" s="24">
        <v>5.1210000000000004</v>
      </c>
      <c r="F223" s="24">
        <v>14.686999999999999</v>
      </c>
      <c r="G223" s="5">
        <v>-4.0999999999999996</v>
      </c>
      <c r="H223" s="24">
        <v>3</v>
      </c>
      <c r="I223" s="24">
        <v>8.14</v>
      </c>
      <c r="J223" s="24">
        <v>10.69</v>
      </c>
      <c r="K223" s="24">
        <v>109.9294</v>
      </c>
      <c r="L223" s="24">
        <v>29.92</v>
      </c>
      <c r="O223" s="69">
        <f t="shared" si="8"/>
        <v>3.234999999999999E-2</v>
      </c>
      <c r="P223" s="1">
        <f t="shared" si="7"/>
        <v>5.1210000000000004</v>
      </c>
    </row>
    <row r="224" spans="1:16" x14ac:dyDescent="0.25">
      <c r="A224" s="28">
        <v>42801</v>
      </c>
      <c r="B224" s="27">
        <v>0.65763888888888888</v>
      </c>
      <c r="C224" s="24">
        <v>467</v>
      </c>
      <c r="D224" s="24">
        <v>8.06</v>
      </c>
      <c r="E224" s="24">
        <v>5.0549999999999997</v>
      </c>
      <c r="F224" s="24">
        <v>14.686999999999999</v>
      </c>
      <c r="G224" s="5">
        <v>-3.3</v>
      </c>
      <c r="H224" s="24">
        <v>3.0289999999999999</v>
      </c>
      <c r="I224" s="24">
        <v>8.14</v>
      </c>
      <c r="J224" s="24">
        <v>10.71</v>
      </c>
      <c r="K224" s="24">
        <v>110.0801</v>
      </c>
      <c r="L224" s="24">
        <v>29.86</v>
      </c>
      <c r="O224" s="69">
        <f t="shared" si="8"/>
        <v>7.5149999999999995E-2</v>
      </c>
      <c r="P224" s="1">
        <f t="shared" si="7"/>
        <v>5.0549999999999997</v>
      </c>
    </row>
    <row r="225" spans="1:16" x14ac:dyDescent="0.25">
      <c r="A225" s="28">
        <v>42801</v>
      </c>
      <c r="B225" s="27">
        <v>0.65775462962962961</v>
      </c>
      <c r="C225" s="24">
        <v>467.16669999999999</v>
      </c>
      <c r="D225" s="24">
        <v>8.02</v>
      </c>
      <c r="E225" s="24">
        <v>5.1589999999999998</v>
      </c>
      <c r="F225" s="24">
        <v>14.686999999999999</v>
      </c>
      <c r="G225" s="5">
        <v>-3.4</v>
      </c>
      <c r="H225" s="24">
        <v>3.0289999999999999</v>
      </c>
      <c r="I225" s="24">
        <v>8.14</v>
      </c>
      <c r="J225" s="24">
        <v>10.72</v>
      </c>
      <c r="K225" s="24">
        <v>110.0676</v>
      </c>
      <c r="L225" s="24">
        <v>29.85</v>
      </c>
      <c r="O225" s="69">
        <f t="shared" si="8"/>
        <v>6.9800000000000001E-2</v>
      </c>
      <c r="P225" s="1">
        <f t="shared" si="7"/>
        <v>5.1589999999999998</v>
      </c>
    </row>
    <row r="226" spans="1:16" x14ac:dyDescent="0.25">
      <c r="A226" s="28">
        <v>42801</v>
      </c>
      <c r="B226" s="27">
        <v>0.65787037037037044</v>
      </c>
      <c r="C226" s="24">
        <v>467.33330000000001</v>
      </c>
      <c r="D226" s="24">
        <v>7.99</v>
      </c>
      <c r="E226" s="24">
        <v>4.7830000000000004</v>
      </c>
      <c r="F226" s="24">
        <v>14.686999999999999</v>
      </c>
      <c r="G226" s="5">
        <v>-4</v>
      </c>
      <c r="H226" s="24">
        <v>3.0289999999999999</v>
      </c>
      <c r="I226" s="24">
        <v>8.14</v>
      </c>
      <c r="J226" s="24">
        <v>10.73</v>
      </c>
      <c r="K226" s="24">
        <v>110.0072</v>
      </c>
      <c r="L226" s="24">
        <v>29.86</v>
      </c>
      <c r="O226" s="69">
        <f t="shared" si="8"/>
        <v>3.7699999999999984E-2</v>
      </c>
      <c r="P226" s="1">
        <f t="shared" si="7"/>
        <v>4.7830000000000004</v>
      </c>
    </row>
    <row r="227" spans="1:16" x14ac:dyDescent="0.25">
      <c r="A227" s="28">
        <v>42801</v>
      </c>
      <c r="B227" s="27">
        <v>0.65798611111111105</v>
      </c>
      <c r="C227" s="24">
        <v>467.5</v>
      </c>
      <c r="D227" s="24">
        <v>7.98</v>
      </c>
      <c r="E227" s="24">
        <v>4.7610000000000001</v>
      </c>
      <c r="F227" s="24">
        <v>14.686999999999999</v>
      </c>
      <c r="G227" s="5">
        <v>-3.8</v>
      </c>
      <c r="H227" s="24">
        <v>3.0289999999999999</v>
      </c>
      <c r="I227" s="24">
        <v>8.14</v>
      </c>
      <c r="J227" s="24">
        <v>10.74</v>
      </c>
      <c r="K227" s="24">
        <v>110.111</v>
      </c>
      <c r="L227" s="24">
        <v>29.82</v>
      </c>
      <c r="O227" s="69">
        <f t="shared" si="8"/>
        <v>4.8399999999999999E-2</v>
      </c>
      <c r="P227" s="1">
        <f t="shared" si="7"/>
        <v>4.7610000000000001</v>
      </c>
    </row>
    <row r="228" spans="1:16" x14ac:dyDescent="0.25">
      <c r="A228" s="28">
        <v>42801</v>
      </c>
      <c r="B228" s="27">
        <v>0.65810185185185188</v>
      </c>
      <c r="C228" s="24">
        <v>467.66669999999999</v>
      </c>
      <c r="D228" s="24">
        <v>7.98</v>
      </c>
      <c r="E228" s="24">
        <v>4.2270000000000003</v>
      </c>
      <c r="F228" s="24">
        <v>14.686999999999999</v>
      </c>
      <c r="G228" s="5">
        <v>-4.2</v>
      </c>
      <c r="H228" s="24">
        <v>3.0289999999999999</v>
      </c>
      <c r="I228" s="24">
        <v>8.14</v>
      </c>
      <c r="J228" s="24">
        <v>10.72</v>
      </c>
      <c r="K228" s="24">
        <v>109.6635</v>
      </c>
      <c r="L228" s="24">
        <v>29.46</v>
      </c>
      <c r="O228" s="69">
        <f t="shared" si="8"/>
        <v>2.6999999999999968E-2</v>
      </c>
      <c r="P228" s="1">
        <f t="shared" si="7"/>
        <v>4.2270000000000003</v>
      </c>
    </row>
    <row r="229" spans="1:16" x14ac:dyDescent="0.25">
      <c r="A229" s="28">
        <v>42801</v>
      </c>
      <c r="B229" s="27">
        <v>0.6582175925925926</v>
      </c>
      <c r="C229" s="24">
        <v>467.83330000000001</v>
      </c>
      <c r="D229" s="24">
        <v>7.83</v>
      </c>
      <c r="E229" s="24">
        <v>4.3090000000000002</v>
      </c>
      <c r="F229" s="24">
        <v>14.686999999999999</v>
      </c>
      <c r="G229" s="5">
        <v>-4.3</v>
      </c>
      <c r="H229" s="24">
        <v>3.0289999999999999</v>
      </c>
      <c r="I229" s="24">
        <v>8.14</v>
      </c>
      <c r="J229" s="24">
        <v>10.82</v>
      </c>
      <c r="K229" s="24">
        <v>110.2991</v>
      </c>
      <c r="L229" s="24">
        <v>29.45</v>
      </c>
      <c r="O229" s="69">
        <f t="shared" si="8"/>
        <v>2.1650000000000003E-2</v>
      </c>
      <c r="P229" s="1">
        <f t="shared" si="7"/>
        <v>4.3090000000000002</v>
      </c>
    </row>
    <row r="230" spans="1:16" x14ac:dyDescent="0.25">
      <c r="A230" s="28"/>
      <c r="B230" s="27"/>
      <c r="C230" s="24"/>
      <c r="D230" s="24"/>
      <c r="E230" s="24"/>
      <c r="F230" s="24"/>
      <c r="G230" s="5"/>
      <c r="H230" s="24"/>
      <c r="I230" s="24"/>
      <c r="J230" s="24"/>
      <c r="K230" s="24"/>
      <c r="L230" s="24"/>
      <c r="P230" s="1"/>
    </row>
    <row r="231" spans="1:16" x14ac:dyDescent="0.25">
      <c r="A231" s="28"/>
      <c r="B231" s="27"/>
      <c r="C231" s="24"/>
      <c r="D231" s="24"/>
      <c r="E231" s="24"/>
      <c r="F231" s="24"/>
      <c r="G231" s="5"/>
      <c r="H231" s="24"/>
      <c r="I231" s="24"/>
      <c r="J231" s="24"/>
      <c r="K231" s="24"/>
      <c r="L231" s="24"/>
      <c r="P231" s="1"/>
    </row>
    <row r="232" spans="1:16" x14ac:dyDescent="0.25">
      <c r="A232" s="28"/>
      <c r="B232" s="27"/>
      <c r="C232" s="24"/>
      <c r="D232" s="24"/>
      <c r="E232" s="24"/>
      <c r="F232" s="24"/>
      <c r="G232" s="5"/>
      <c r="H232" s="24"/>
      <c r="I232" s="24"/>
      <c r="J232" s="24"/>
      <c r="K232" s="24"/>
      <c r="L232" s="24"/>
      <c r="P232" s="1"/>
    </row>
    <row r="233" spans="1:16" x14ac:dyDescent="0.25">
      <c r="A233" s="28"/>
      <c r="B233" s="27"/>
      <c r="C233" s="24"/>
      <c r="D233" s="24"/>
      <c r="E233" s="24"/>
      <c r="F233" s="24"/>
      <c r="G233" s="5"/>
      <c r="H233" s="24"/>
      <c r="I233" s="24"/>
      <c r="J233" s="24"/>
      <c r="K233" s="24"/>
      <c r="L233" s="24"/>
      <c r="P233" s="1"/>
    </row>
    <row r="234" spans="1:16" x14ac:dyDescent="0.25">
      <c r="A234" s="28"/>
      <c r="B234" s="27"/>
      <c r="C234" s="24"/>
      <c r="D234" s="24"/>
      <c r="E234" s="24"/>
      <c r="F234" s="24"/>
      <c r="G234" s="5"/>
      <c r="H234" s="24"/>
      <c r="I234" s="24"/>
      <c r="J234" s="24"/>
      <c r="K234" s="24"/>
      <c r="L234" s="24"/>
      <c r="P234" s="1"/>
    </row>
    <row r="235" spans="1:16" x14ac:dyDescent="0.25">
      <c r="A235" s="28"/>
      <c r="B235" s="27"/>
      <c r="C235" s="24"/>
      <c r="D235" s="24"/>
      <c r="E235" s="24"/>
      <c r="F235" s="24"/>
      <c r="G235" s="5"/>
      <c r="H235" s="24"/>
      <c r="I235" s="24"/>
      <c r="J235" s="24"/>
      <c r="K235" s="24"/>
      <c r="L235" s="24"/>
      <c r="P235" s="1"/>
    </row>
    <row r="236" spans="1:16" x14ac:dyDescent="0.25">
      <c r="A236" s="28"/>
      <c r="B236" s="27"/>
      <c r="C236" s="24"/>
      <c r="D236" s="24"/>
      <c r="E236" s="24"/>
      <c r="F236" s="24"/>
      <c r="G236" s="5"/>
      <c r="H236" s="24"/>
      <c r="I236" s="24"/>
      <c r="J236" s="24"/>
      <c r="K236" s="24"/>
      <c r="L236" s="24"/>
      <c r="P236" s="1"/>
    </row>
    <row r="237" spans="1:16" x14ac:dyDescent="0.25">
      <c r="A237" s="28"/>
      <c r="B237" s="27"/>
      <c r="C237" s="24"/>
      <c r="D237" s="24"/>
      <c r="E237" s="24"/>
      <c r="F237" s="24"/>
      <c r="G237" s="5"/>
      <c r="H237" s="24"/>
      <c r="I237" s="24"/>
      <c r="J237" s="24"/>
      <c r="K237" s="24"/>
      <c r="L237" s="24"/>
      <c r="P237" s="1"/>
    </row>
    <row r="238" spans="1:16" x14ac:dyDescent="0.25">
      <c r="A238" s="28"/>
      <c r="B238" s="27"/>
      <c r="C238" s="24"/>
      <c r="D238" s="24"/>
      <c r="E238" s="24"/>
      <c r="F238" s="24"/>
      <c r="G238" s="5"/>
      <c r="H238" s="24"/>
      <c r="I238" s="24"/>
      <c r="J238" s="24"/>
      <c r="K238" s="24"/>
      <c r="L238" s="24"/>
      <c r="P238" s="1"/>
    </row>
    <row r="239" spans="1:16" x14ac:dyDescent="0.25">
      <c r="A239" s="20"/>
      <c r="B239" s="19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51"/>
      <c r="N239" s="51"/>
      <c r="P239" s="1">
        <f t="shared" ref="P239:P255" si="9">E239*3.28084</f>
        <v>0</v>
      </c>
    </row>
    <row r="240" spans="1:16" x14ac:dyDescent="0.25">
      <c r="A240" s="20"/>
      <c r="B240" s="19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51"/>
      <c r="N240" s="51"/>
      <c r="P240" s="1">
        <f t="shared" si="9"/>
        <v>0</v>
      </c>
    </row>
    <row r="241" spans="1:16" x14ac:dyDescent="0.25">
      <c r="A241" s="20"/>
      <c r="B241" s="19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51"/>
      <c r="N241" s="51"/>
      <c r="P241" s="1">
        <f t="shared" si="9"/>
        <v>0</v>
      </c>
    </row>
    <row r="242" spans="1:16" x14ac:dyDescent="0.25">
      <c r="A242" s="20"/>
      <c r="B242" s="19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51"/>
      <c r="N242" s="51"/>
      <c r="P242" s="1">
        <f t="shared" si="9"/>
        <v>0</v>
      </c>
    </row>
    <row r="243" spans="1:16" x14ac:dyDescent="0.25">
      <c r="A243" s="20"/>
      <c r="B243" s="19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51"/>
      <c r="N243" s="51"/>
      <c r="P243" s="1">
        <f t="shared" si="9"/>
        <v>0</v>
      </c>
    </row>
    <row r="244" spans="1:16" x14ac:dyDescent="0.25">
      <c r="A244" s="20"/>
      <c r="B244" s="19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51"/>
      <c r="N244" s="51"/>
      <c r="P244" s="1">
        <f t="shared" si="9"/>
        <v>0</v>
      </c>
    </row>
    <row r="245" spans="1:16" x14ac:dyDescent="0.25">
      <c r="A245" s="20"/>
      <c r="B245" s="19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51"/>
      <c r="N245" s="51"/>
      <c r="P245" s="1">
        <f t="shared" si="9"/>
        <v>0</v>
      </c>
    </row>
    <row r="246" spans="1:16" x14ac:dyDescent="0.25">
      <c r="A246" s="20"/>
      <c r="B246" s="19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51"/>
      <c r="N246" s="51"/>
      <c r="P246" s="1">
        <f t="shared" si="9"/>
        <v>0</v>
      </c>
    </row>
    <row r="247" spans="1:16" x14ac:dyDescent="0.25">
      <c r="A247" s="20"/>
      <c r="B247" s="19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51"/>
      <c r="N247" s="51"/>
      <c r="P247" s="1">
        <f t="shared" si="9"/>
        <v>0</v>
      </c>
    </row>
    <row r="248" spans="1:16" x14ac:dyDescent="0.25">
      <c r="A248" s="20"/>
      <c r="B248" s="19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51"/>
      <c r="N248" s="51"/>
      <c r="P248" s="1">
        <f t="shared" si="9"/>
        <v>0</v>
      </c>
    </row>
    <row r="249" spans="1:16" x14ac:dyDescent="0.25">
      <c r="A249" s="20"/>
      <c r="B249" s="19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51"/>
      <c r="N249" s="51"/>
      <c r="P249" s="1">
        <f t="shared" si="9"/>
        <v>0</v>
      </c>
    </row>
    <row r="250" spans="1:16" x14ac:dyDescent="0.25">
      <c r="A250" s="20"/>
      <c r="B250" s="19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51"/>
      <c r="N250" s="51"/>
      <c r="P250" s="1">
        <f t="shared" si="9"/>
        <v>0</v>
      </c>
    </row>
    <row r="251" spans="1:16" x14ac:dyDescent="0.25">
      <c r="A251" s="20"/>
      <c r="B251" s="19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51"/>
      <c r="N251" s="51"/>
      <c r="P251" s="1">
        <f t="shared" si="9"/>
        <v>0</v>
      </c>
    </row>
    <row r="252" spans="1:16" x14ac:dyDescent="0.25">
      <c r="A252" s="20"/>
      <c r="B252" s="19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51"/>
      <c r="N252" s="51"/>
      <c r="P252" s="1">
        <f t="shared" si="9"/>
        <v>0</v>
      </c>
    </row>
    <row r="253" spans="1:16" x14ac:dyDescent="0.25">
      <c r="A253" s="20"/>
      <c r="B253" s="19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51"/>
      <c r="N253" s="51"/>
      <c r="P253" s="1">
        <f t="shared" si="9"/>
        <v>0</v>
      </c>
    </row>
    <row r="254" spans="1:16" x14ac:dyDescent="0.25">
      <c r="A254" s="20"/>
      <c r="B254" s="19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51"/>
      <c r="N254" s="51"/>
      <c r="P254" s="1">
        <f t="shared" si="9"/>
        <v>0</v>
      </c>
    </row>
    <row r="255" spans="1:16" x14ac:dyDescent="0.25">
      <c r="A255" s="20"/>
      <c r="B255" s="19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51"/>
      <c r="N255" s="51"/>
      <c r="P255" s="1">
        <f t="shared" si="9"/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255"/>
  <sheetViews>
    <sheetView zoomScale="90" zoomScaleNormal="90" workbookViewId="0">
      <selection activeCell="A8" sqref="A8:P217"/>
    </sheetView>
  </sheetViews>
  <sheetFormatPr defaultRowHeight="15" x14ac:dyDescent="0.25"/>
  <cols>
    <col min="1" max="1" width="14.140625" style="24" customWidth="1"/>
    <col min="2" max="2" width="11.5703125" style="24" bestFit="1" customWidth="1"/>
    <col min="3" max="12" width="9.140625" style="24"/>
    <col min="13" max="14" width="9.140625" style="64"/>
    <col min="15" max="15" width="9.140625" style="24"/>
    <col min="16" max="16" width="9.5703125" style="24" bestFit="1" customWidth="1"/>
    <col min="17" max="16384" width="9.140625" style="24"/>
  </cols>
  <sheetData>
    <row r="1" spans="1:16" x14ac:dyDescent="0.25">
      <c r="A1" s="2" t="s">
        <v>34</v>
      </c>
      <c r="B1" s="24" t="s">
        <v>39</v>
      </c>
      <c r="O1" s="64" t="s">
        <v>47</v>
      </c>
      <c r="P1" s="64"/>
    </row>
    <row r="2" spans="1:16" x14ac:dyDescent="0.25">
      <c r="A2" s="2" t="str">
        <f>CONCATENATE(B1,B2)</f>
        <v>CV62-5 3/7/2017</v>
      </c>
      <c r="B2" s="54" t="str">
        <f>CONCATENATE(" ",MONTH(A8),"/",DAY(A8),"/",YEAR(A8))</f>
        <v xml:space="preserve"> 3/7/2017</v>
      </c>
      <c r="D2" s="24" t="s">
        <v>5</v>
      </c>
      <c r="E2" s="24" t="s">
        <v>6</v>
      </c>
      <c r="F2" s="24" t="s">
        <v>7</v>
      </c>
      <c r="G2" s="24" t="s">
        <v>8</v>
      </c>
      <c r="H2" s="24" t="s">
        <v>9</v>
      </c>
      <c r="I2" s="24" t="s">
        <v>10</v>
      </c>
      <c r="J2" s="24" t="s">
        <v>11</v>
      </c>
      <c r="K2" s="24" t="s">
        <v>11</v>
      </c>
      <c r="L2" s="24" t="s">
        <v>12</v>
      </c>
      <c r="N2" s="70" t="s">
        <v>50</v>
      </c>
      <c r="O2" s="64">
        <v>5.3499999999999999E-2</v>
      </c>
      <c r="P2" s="64"/>
    </row>
    <row r="3" spans="1:16" x14ac:dyDescent="0.25">
      <c r="D3" s="24" t="s">
        <v>13</v>
      </c>
      <c r="E3" s="24" t="s">
        <v>14</v>
      </c>
      <c r="F3" s="24" t="s">
        <v>15</v>
      </c>
      <c r="G3" s="24" t="s">
        <v>16</v>
      </c>
      <c r="H3" s="24" t="s">
        <v>17</v>
      </c>
      <c r="I3" s="24" t="s">
        <v>2</v>
      </c>
      <c r="J3" s="24" t="s">
        <v>18</v>
      </c>
      <c r="K3" s="24" t="s">
        <v>19</v>
      </c>
      <c r="L3" s="24" t="s">
        <v>20</v>
      </c>
      <c r="N3" s="70" t="s">
        <v>51</v>
      </c>
      <c r="O3" s="64">
        <v>0.25169999999999998</v>
      </c>
      <c r="P3" s="64"/>
    </row>
    <row r="4" spans="1:16" x14ac:dyDescent="0.25">
      <c r="A4" s="24" t="s">
        <v>21</v>
      </c>
      <c r="B4" s="24" t="s">
        <v>22</v>
      </c>
      <c r="C4" s="24" t="s">
        <v>23</v>
      </c>
      <c r="D4" s="24" t="s">
        <v>26</v>
      </c>
      <c r="E4" s="24" t="s">
        <v>27</v>
      </c>
      <c r="F4" s="24" t="s">
        <v>28</v>
      </c>
      <c r="G4" s="24" t="s">
        <v>29</v>
      </c>
      <c r="H4" s="24" t="s">
        <v>1</v>
      </c>
      <c r="I4" s="24" t="s">
        <v>2</v>
      </c>
      <c r="J4" s="24" t="s">
        <v>24</v>
      </c>
      <c r="K4" s="24" t="s">
        <v>25</v>
      </c>
      <c r="L4" s="24" t="s">
        <v>30</v>
      </c>
      <c r="O4" s="64"/>
      <c r="P4" s="68">
        <f>P6</f>
        <v>1.2839999999999998</v>
      </c>
    </row>
    <row r="5" spans="1:16" x14ac:dyDescent="0.25">
      <c r="O5" s="64"/>
      <c r="P5" s="1">
        <f>MIN(E8:E255)</f>
        <v>2.7839999999999998</v>
      </c>
    </row>
    <row r="6" spans="1:16" x14ac:dyDescent="0.25">
      <c r="G6" s="5" t="s">
        <v>46</v>
      </c>
      <c r="O6" s="64"/>
      <c r="P6" s="1">
        <f>P5-1.5</f>
        <v>1.2839999999999998</v>
      </c>
    </row>
    <row r="7" spans="1:16" x14ac:dyDescent="0.25">
      <c r="A7" s="24" t="s">
        <v>21</v>
      </c>
      <c r="B7" s="24" t="s">
        <v>22</v>
      </c>
      <c r="C7" s="24" t="s">
        <v>23</v>
      </c>
      <c r="D7" s="24" t="s">
        <v>31</v>
      </c>
      <c r="E7" s="24" t="s">
        <v>33</v>
      </c>
      <c r="F7" s="24" t="s">
        <v>0</v>
      </c>
      <c r="G7" s="5" t="s">
        <v>29</v>
      </c>
      <c r="H7" s="24" t="s">
        <v>1</v>
      </c>
      <c r="I7" s="24" t="s">
        <v>2</v>
      </c>
      <c r="J7" s="24" t="s">
        <v>3</v>
      </c>
      <c r="K7" s="24" t="s">
        <v>4</v>
      </c>
      <c r="L7" s="24" t="s">
        <v>32</v>
      </c>
      <c r="N7" s="64" t="s">
        <v>52</v>
      </c>
      <c r="O7" s="64" t="s">
        <v>48</v>
      </c>
      <c r="P7" s="64" t="s">
        <v>49</v>
      </c>
    </row>
    <row r="8" spans="1:16" x14ac:dyDescent="0.25">
      <c r="A8" s="34">
        <v>42801</v>
      </c>
      <c r="B8" s="35">
        <v>0.60775462962962956</v>
      </c>
      <c r="C8" s="36">
        <v>395.16669999999999</v>
      </c>
      <c r="D8" s="36">
        <v>7.74</v>
      </c>
      <c r="E8" s="36">
        <v>4.4160000000000004</v>
      </c>
      <c r="F8" s="36">
        <v>14.686999999999999</v>
      </c>
      <c r="G8" s="3">
        <v>-3.8</v>
      </c>
      <c r="H8" s="36">
        <v>3.0289999999999999</v>
      </c>
      <c r="I8" s="36">
        <v>8.1300000000000008</v>
      </c>
      <c r="J8" s="36">
        <v>10.85</v>
      </c>
      <c r="K8" s="36">
        <v>109.9502</v>
      </c>
      <c r="L8" s="36">
        <v>28.84</v>
      </c>
      <c r="M8" s="36"/>
      <c r="O8" s="69">
        <f>IF(G8="","",IF(G8*O$2+O$3&lt;0,0,G8*O$2+O$3))</f>
        <v>4.8399999999999999E-2</v>
      </c>
      <c r="P8" s="1">
        <f>E8-P$4</f>
        <v>3.1320000000000006</v>
      </c>
    </row>
    <row r="9" spans="1:16" x14ac:dyDescent="0.25">
      <c r="A9" s="34">
        <v>42801</v>
      </c>
      <c r="B9" s="35">
        <v>0.60787037037037039</v>
      </c>
      <c r="C9" s="36">
        <v>395.33330000000001</v>
      </c>
      <c r="D9" s="36">
        <v>7.69</v>
      </c>
      <c r="E9" s="36">
        <v>4.51</v>
      </c>
      <c r="F9" s="36">
        <v>14.686999999999999</v>
      </c>
      <c r="G9" s="3">
        <v>-3.8</v>
      </c>
      <c r="H9" s="36">
        <v>3.0289999999999999</v>
      </c>
      <c r="I9" s="36">
        <v>8.1300000000000008</v>
      </c>
      <c r="J9" s="36">
        <v>10.92</v>
      </c>
      <c r="K9" s="36">
        <v>110.6551</v>
      </c>
      <c r="L9" s="36">
        <v>28.99</v>
      </c>
      <c r="M9" s="36"/>
      <c r="N9" s="36"/>
      <c r="O9" s="69">
        <f t="shared" ref="O9:O72" si="0">IF(G9="","",IF(G9*O$2+O$3&lt;0,0,G9*O$2+O$3))</f>
        <v>4.8399999999999999E-2</v>
      </c>
      <c r="P9" s="1">
        <f t="shared" ref="P9:P72" si="1">E9-P$4</f>
        <v>3.226</v>
      </c>
    </row>
    <row r="10" spans="1:16" x14ac:dyDescent="0.25">
      <c r="A10" s="34">
        <v>42801</v>
      </c>
      <c r="B10" s="35">
        <v>0.60798611111111112</v>
      </c>
      <c r="C10" s="36">
        <v>395.5</v>
      </c>
      <c r="D10" s="36">
        <v>7.86</v>
      </c>
      <c r="E10" s="36">
        <v>4.2210000000000001</v>
      </c>
      <c r="F10" s="36">
        <v>14.686999999999999</v>
      </c>
      <c r="G10" s="3">
        <v>-3.7</v>
      </c>
      <c r="H10" s="36">
        <v>3.0579999999999998</v>
      </c>
      <c r="I10" s="36">
        <v>8.1199999999999992</v>
      </c>
      <c r="J10" s="36">
        <v>10.87</v>
      </c>
      <c r="K10" s="36">
        <v>111.1067</v>
      </c>
      <c r="L10" s="36">
        <v>29.79</v>
      </c>
      <c r="M10" s="36"/>
      <c r="N10" s="36"/>
      <c r="O10" s="69">
        <f t="shared" si="0"/>
        <v>5.3749999999999964E-2</v>
      </c>
      <c r="P10" s="1">
        <f t="shared" si="1"/>
        <v>2.9370000000000003</v>
      </c>
    </row>
    <row r="11" spans="1:16" x14ac:dyDescent="0.25">
      <c r="A11" s="33">
        <v>42801</v>
      </c>
      <c r="B11" s="32">
        <v>0.60810185185185184</v>
      </c>
      <c r="C11" s="29">
        <v>395.66669999999999</v>
      </c>
      <c r="D11" s="29">
        <v>7.95</v>
      </c>
      <c r="E11" s="29">
        <v>4.1230000000000002</v>
      </c>
      <c r="F11" s="29">
        <v>14.686999999999999</v>
      </c>
      <c r="G11" s="5">
        <v>-4</v>
      </c>
      <c r="H11" s="29">
        <v>3.0289999999999999</v>
      </c>
      <c r="I11" s="29">
        <v>8.1199999999999992</v>
      </c>
      <c r="J11" s="29">
        <v>10.8</v>
      </c>
      <c r="K11" s="29">
        <v>110.5992</v>
      </c>
      <c r="L11" s="29">
        <v>29.73</v>
      </c>
      <c r="O11" s="69">
        <f t="shared" si="0"/>
        <v>3.7699999999999984E-2</v>
      </c>
      <c r="P11" s="1">
        <f t="shared" si="1"/>
        <v>2.8390000000000004</v>
      </c>
    </row>
    <row r="12" spans="1:16" x14ac:dyDescent="0.25">
      <c r="A12" s="33">
        <v>42801</v>
      </c>
      <c r="B12" s="32">
        <v>0.60821759259259256</v>
      </c>
      <c r="C12" s="29">
        <v>395.83330000000001</v>
      </c>
      <c r="D12" s="29">
        <v>7.98</v>
      </c>
      <c r="E12" s="29">
        <v>4.2469999999999999</v>
      </c>
      <c r="F12" s="29">
        <v>14.686999999999999</v>
      </c>
      <c r="G12" s="5">
        <v>-4.0999999999999996</v>
      </c>
      <c r="H12" s="29">
        <v>3</v>
      </c>
      <c r="I12" s="29">
        <v>8.1199999999999992</v>
      </c>
      <c r="J12" s="29">
        <v>10.75</v>
      </c>
      <c r="K12" s="29">
        <v>110.0891</v>
      </c>
      <c r="L12" s="29">
        <v>29.64</v>
      </c>
      <c r="O12" s="69">
        <f t="shared" si="0"/>
        <v>3.234999999999999E-2</v>
      </c>
      <c r="P12" s="1">
        <f t="shared" si="1"/>
        <v>2.9630000000000001</v>
      </c>
    </row>
    <row r="13" spans="1:16" x14ac:dyDescent="0.25">
      <c r="A13" s="33">
        <v>42801</v>
      </c>
      <c r="B13" s="32">
        <v>0.60833333333333328</v>
      </c>
      <c r="C13" s="29">
        <v>396</v>
      </c>
      <c r="D13" s="29">
        <v>7.93</v>
      </c>
      <c r="E13" s="29">
        <v>4.2690000000000001</v>
      </c>
      <c r="F13" s="29">
        <v>14.686999999999999</v>
      </c>
      <c r="G13" s="5">
        <v>-3.7</v>
      </c>
      <c r="H13" s="29">
        <v>3.0289999999999999</v>
      </c>
      <c r="I13" s="29">
        <v>8.1300000000000008</v>
      </c>
      <c r="J13" s="29">
        <v>10.74</v>
      </c>
      <c r="K13" s="29">
        <v>109.6657</v>
      </c>
      <c r="L13" s="29">
        <v>29.42</v>
      </c>
      <c r="O13" s="69">
        <f t="shared" si="0"/>
        <v>5.3749999999999964E-2</v>
      </c>
      <c r="P13" s="1">
        <f t="shared" si="1"/>
        <v>2.9850000000000003</v>
      </c>
    </row>
    <row r="14" spans="1:16" x14ac:dyDescent="0.25">
      <c r="A14" s="33">
        <v>42801</v>
      </c>
      <c r="B14" s="32">
        <v>0.60844907407407411</v>
      </c>
      <c r="C14" s="29">
        <v>396.16669999999999</v>
      </c>
      <c r="D14" s="29">
        <v>7.85</v>
      </c>
      <c r="E14" s="29">
        <v>4.6559999999999997</v>
      </c>
      <c r="F14" s="29">
        <v>14.686999999999999</v>
      </c>
      <c r="G14" s="5">
        <v>-3.8</v>
      </c>
      <c r="H14" s="29">
        <v>3.0579999999999998</v>
      </c>
      <c r="I14" s="29">
        <v>8.1300000000000008</v>
      </c>
      <c r="J14" s="29">
        <v>10.75</v>
      </c>
      <c r="K14" s="29">
        <v>109.27589999999999</v>
      </c>
      <c r="L14" s="29">
        <v>28.94</v>
      </c>
      <c r="O14" s="69">
        <f t="shared" si="0"/>
        <v>4.8399999999999999E-2</v>
      </c>
      <c r="P14" s="1">
        <f t="shared" si="1"/>
        <v>3.3719999999999999</v>
      </c>
    </row>
    <row r="15" spans="1:16" x14ac:dyDescent="0.25">
      <c r="A15" s="33">
        <v>42801</v>
      </c>
      <c r="B15" s="32">
        <v>0.60856481481481484</v>
      </c>
      <c r="C15" s="29">
        <v>396.33330000000001</v>
      </c>
      <c r="D15" s="29">
        <v>7.89</v>
      </c>
      <c r="E15" s="29">
        <v>5.3760000000000003</v>
      </c>
      <c r="F15" s="29">
        <v>14.686999999999999</v>
      </c>
      <c r="G15" s="5">
        <v>-3.9</v>
      </c>
      <c r="H15" s="29">
        <v>3</v>
      </c>
      <c r="I15" s="29">
        <v>8.1199999999999992</v>
      </c>
      <c r="J15" s="29">
        <v>10.8</v>
      </c>
      <c r="K15" s="29">
        <v>110.6737</v>
      </c>
      <c r="L15" s="29">
        <v>30.05</v>
      </c>
      <c r="O15" s="69">
        <f t="shared" si="0"/>
        <v>4.3049999999999977E-2</v>
      </c>
      <c r="P15" s="1">
        <f t="shared" si="1"/>
        <v>4.0920000000000005</v>
      </c>
    </row>
    <row r="16" spans="1:16" x14ac:dyDescent="0.25">
      <c r="A16" s="33">
        <v>42801</v>
      </c>
      <c r="B16" s="32">
        <v>0.60868055555555556</v>
      </c>
      <c r="C16" s="29">
        <v>396.5</v>
      </c>
      <c r="D16" s="29">
        <v>8.01</v>
      </c>
      <c r="E16" s="29">
        <v>9.5050000000000008</v>
      </c>
      <c r="F16" s="29">
        <v>14.686999999999999</v>
      </c>
      <c r="G16" s="5">
        <v>-4.0999999999999996</v>
      </c>
      <c r="H16" s="29">
        <v>3.0289999999999999</v>
      </c>
      <c r="I16" s="29">
        <v>8.1300000000000008</v>
      </c>
      <c r="J16" s="29">
        <v>10.74</v>
      </c>
      <c r="K16" s="29">
        <v>110.40170000000001</v>
      </c>
      <c r="L16" s="29">
        <v>30.11</v>
      </c>
      <c r="O16" s="69">
        <f t="shared" si="0"/>
        <v>3.234999999999999E-2</v>
      </c>
      <c r="P16" s="1">
        <f t="shared" si="1"/>
        <v>8.2210000000000001</v>
      </c>
    </row>
    <row r="17" spans="1:16" x14ac:dyDescent="0.25">
      <c r="A17" s="33">
        <v>42801</v>
      </c>
      <c r="B17" s="32">
        <v>0.60879629629629628</v>
      </c>
      <c r="C17" s="29">
        <v>396.66669999999999</v>
      </c>
      <c r="D17" s="29">
        <v>8.0500000000000007</v>
      </c>
      <c r="E17" s="29">
        <v>15.204000000000001</v>
      </c>
      <c r="F17" s="29">
        <v>14.686999999999999</v>
      </c>
      <c r="G17" s="5">
        <v>-4.0999999999999996</v>
      </c>
      <c r="H17" s="29">
        <v>3.0289999999999999</v>
      </c>
      <c r="I17" s="29">
        <v>8.1300000000000008</v>
      </c>
      <c r="J17" s="29">
        <v>10.71</v>
      </c>
      <c r="K17" s="29">
        <v>110.17570000000001</v>
      </c>
      <c r="L17" s="29">
        <v>30.11</v>
      </c>
      <c r="O17" s="69">
        <f t="shared" si="0"/>
        <v>3.234999999999999E-2</v>
      </c>
      <c r="P17" s="1">
        <f t="shared" si="1"/>
        <v>13.920000000000002</v>
      </c>
    </row>
    <row r="18" spans="1:16" x14ac:dyDescent="0.25">
      <c r="A18" s="33">
        <v>42801</v>
      </c>
      <c r="B18" s="32">
        <v>0.608912037037037</v>
      </c>
      <c r="C18" s="29">
        <v>396.83330000000001</v>
      </c>
      <c r="D18" s="29">
        <v>8.06</v>
      </c>
      <c r="E18" s="29">
        <v>15.536</v>
      </c>
      <c r="F18" s="29">
        <v>14.686999999999999</v>
      </c>
      <c r="G18" s="5">
        <v>-4.2</v>
      </c>
      <c r="H18" s="29">
        <v>3</v>
      </c>
      <c r="I18" s="29">
        <v>8.1300000000000008</v>
      </c>
      <c r="J18" s="29">
        <v>10.69</v>
      </c>
      <c r="K18" s="29">
        <v>110.00239999999999</v>
      </c>
      <c r="L18" s="29">
        <v>30.11</v>
      </c>
      <c r="O18" s="69">
        <f t="shared" si="0"/>
        <v>2.6999999999999968E-2</v>
      </c>
      <c r="P18" s="1">
        <f t="shared" si="1"/>
        <v>14.251999999999999</v>
      </c>
    </row>
    <row r="19" spans="1:16" x14ac:dyDescent="0.25">
      <c r="A19" s="33">
        <v>42801</v>
      </c>
      <c r="B19" s="32">
        <v>0.60902777777777783</v>
      </c>
      <c r="C19" s="29">
        <v>397</v>
      </c>
      <c r="D19" s="29">
        <v>8.06</v>
      </c>
      <c r="E19" s="29">
        <v>19.393000000000001</v>
      </c>
      <c r="F19" s="29">
        <v>14.686999999999999</v>
      </c>
      <c r="G19" s="5">
        <v>-4</v>
      </c>
      <c r="H19" s="29">
        <v>3.0289999999999999</v>
      </c>
      <c r="I19" s="29">
        <v>8.1300000000000008</v>
      </c>
      <c r="J19" s="29">
        <v>10.65</v>
      </c>
      <c r="K19" s="29">
        <v>109.57510000000001</v>
      </c>
      <c r="L19" s="29">
        <v>30.12</v>
      </c>
      <c r="O19" s="69">
        <f t="shared" si="0"/>
        <v>3.7699999999999984E-2</v>
      </c>
      <c r="P19" s="1">
        <f t="shared" si="1"/>
        <v>18.109000000000002</v>
      </c>
    </row>
    <row r="20" spans="1:16" x14ac:dyDescent="0.25">
      <c r="A20" s="33">
        <v>42801</v>
      </c>
      <c r="B20" s="32">
        <v>0.60914351851851845</v>
      </c>
      <c r="C20" s="29">
        <v>397.16669999999999</v>
      </c>
      <c r="D20" s="29">
        <v>8.06</v>
      </c>
      <c r="E20" s="29">
        <v>18.687999999999999</v>
      </c>
      <c r="F20" s="29">
        <v>14.686999999999999</v>
      </c>
      <c r="G20" s="5">
        <v>-4.2</v>
      </c>
      <c r="H20" s="29">
        <v>3.0289999999999999</v>
      </c>
      <c r="I20" s="29">
        <v>8.1199999999999992</v>
      </c>
      <c r="J20" s="29">
        <v>10.65</v>
      </c>
      <c r="K20" s="29">
        <v>109.6373</v>
      </c>
      <c r="L20" s="29">
        <v>30.12</v>
      </c>
      <c r="O20" s="69">
        <f t="shared" si="0"/>
        <v>2.6999999999999968E-2</v>
      </c>
      <c r="P20" s="1">
        <f t="shared" si="1"/>
        <v>17.404</v>
      </c>
    </row>
    <row r="21" spans="1:16" x14ac:dyDescent="0.25">
      <c r="A21" s="33">
        <v>42801</v>
      </c>
      <c r="B21" s="32">
        <v>0.60925925925925928</v>
      </c>
      <c r="C21" s="29">
        <v>397.33330000000001</v>
      </c>
      <c r="D21" s="29">
        <v>8.11</v>
      </c>
      <c r="E21" s="29">
        <v>25.131</v>
      </c>
      <c r="F21" s="29">
        <v>14.686999999999999</v>
      </c>
      <c r="G21" s="5">
        <v>-4</v>
      </c>
      <c r="H21" s="29">
        <v>3</v>
      </c>
      <c r="I21" s="29">
        <v>8.1</v>
      </c>
      <c r="J21" s="29">
        <v>10.58</v>
      </c>
      <c r="K21" s="29">
        <v>109.2208</v>
      </c>
      <c r="L21" s="29">
        <v>30.37</v>
      </c>
      <c r="O21" s="69">
        <f t="shared" si="0"/>
        <v>3.7699999999999984E-2</v>
      </c>
      <c r="P21" s="1">
        <f t="shared" si="1"/>
        <v>23.847000000000001</v>
      </c>
    </row>
    <row r="22" spans="1:16" x14ac:dyDescent="0.25">
      <c r="A22" s="33">
        <v>42801</v>
      </c>
      <c r="B22" s="32">
        <v>0.609375</v>
      </c>
      <c r="C22" s="29">
        <v>397.5</v>
      </c>
      <c r="D22" s="29">
        <v>8.15</v>
      </c>
      <c r="E22" s="29">
        <v>34.908999999999999</v>
      </c>
      <c r="F22" s="29">
        <v>14.686999999999999</v>
      </c>
      <c r="G22" s="5">
        <v>-3.6</v>
      </c>
      <c r="H22" s="29">
        <v>3</v>
      </c>
      <c r="I22" s="29">
        <v>8.09</v>
      </c>
      <c r="J22" s="29">
        <v>10.27</v>
      </c>
      <c r="K22" s="29">
        <v>106.102</v>
      </c>
      <c r="L22" s="29">
        <v>30.37</v>
      </c>
      <c r="O22" s="69">
        <f t="shared" si="0"/>
        <v>5.9099999999999986E-2</v>
      </c>
      <c r="P22" s="1">
        <f t="shared" si="1"/>
        <v>33.625</v>
      </c>
    </row>
    <row r="23" spans="1:16" x14ac:dyDescent="0.25">
      <c r="A23" s="33">
        <v>42801</v>
      </c>
      <c r="B23" s="32">
        <v>0.60949074074074072</v>
      </c>
      <c r="C23" s="29">
        <v>397.66669999999999</v>
      </c>
      <c r="D23" s="29">
        <v>8.14</v>
      </c>
      <c r="E23" s="29">
        <v>40.53</v>
      </c>
      <c r="F23" s="29">
        <v>14.686999999999999</v>
      </c>
      <c r="G23" s="5">
        <v>-4</v>
      </c>
      <c r="H23" s="29">
        <v>3</v>
      </c>
      <c r="I23" s="29">
        <v>8.1</v>
      </c>
      <c r="J23" s="29">
        <v>10.18</v>
      </c>
      <c r="K23" s="29">
        <v>105.1769</v>
      </c>
      <c r="L23" s="29">
        <v>30.39</v>
      </c>
      <c r="O23" s="69">
        <f t="shared" si="0"/>
        <v>3.7699999999999984E-2</v>
      </c>
      <c r="P23" s="1">
        <f t="shared" si="1"/>
        <v>39.246000000000002</v>
      </c>
    </row>
    <row r="24" spans="1:16" x14ac:dyDescent="0.25">
      <c r="A24" s="33">
        <v>42801</v>
      </c>
      <c r="B24" s="32">
        <v>0.60960648148148155</v>
      </c>
      <c r="C24" s="29">
        <v>397.83330000000001</v>
      </c>
      <c r="D24" s="29">
        <v>8.16</v>
      </c>
      <c r="E24" s="29">
        <v>47.499000000000002</v>
      </c>
      <c r="F24" s="29">
        <v>14.686999999999999</v>
      </c>
      <c r="G24" s="5">
        <v>-3</v>
      </c>
      <c r="H24" s="29">
        <v>3</v>
      </c>
      <c r="I24" s="29">
        <v>8.08</v>
      </c>
      <c r="J24" s="29">
        <v>10.08</v>
      </c>
      <c r="K24" s="29">
        <v>104.18049999999999</v>
      </c>
      <c r="L24" s="29">
        <v>30.4</v>
      </c>
      <c r="O24" s="69">
        <f t="shared" si="0"/>
        <v>9.1199999999999976E-2</v>
      </c>
      <c r="P24" s="1">
        <f t="shared" si="1"/>
        <v>46.215000000000003</v>
      </c>
    </row>
    <row r="25" spans="1:16" x14ac:dyDescent="0.25">
      <c r="A25" s="33">
        <v>42801</v>
      </c>
      <c r="B25" s="32">
        <v>0.60972222222222217</v>
      </c>
      <c r="C25" s="29">
        <v>398</v>
      </c>
      <c r="D25" s="29">
        <v>8.16</v>
      </c>
      <c r="E25" s="29">
        <v>47.045999999999999</v>
      </c>
      <c r="F25" s="29">
        <v>14.686999999999999</v>
      </c>
      <c r="G25" s="5">
        <v>-3.1</v>
      </c>
      <c r="H25" s="29">
        <v>3.0289999999999999</v>
      </c>
      <c r="I25" s="29">
        <v>8.08</v>
      </c>
      <c r="J25" s="29">
        <v>9.99</v>
      </c>
      <c r="K25" s="29">
        <v>103.1716</v>
      </c>
      <c r="L25" s="29">
        <v>30.39</v>
      </c>
      <c r="O25" s="69">
        <f t="shared" si="0"/>
        <v>8.5849999999999982E-2</v>
      </c>
      <c r="P25" s="1">
        <f t="shared" si="1"/>
        <v>45.762</v>
      </c>
    </row>
    <row r="26" spans="1:16" x14ac:dyDescent="0.25">
      <c r="A26" s="33">
        <v>42801</v>
      </c>
      <c r="B26" s="32">
        <v>0.609837962962963</v>
      </c>
      <c r="C26" s="29">
        <v>398.16669999999999</v>
      </c>
      <c r="D26" s="29">
        <v>8.16</v>
      </c>
      <c r="E26" s="29">
        <v>47.481999999999999</v>
      </c>
      <c r="F26" s="29">
        <v>14.686999999999999</v>
      </c>
      <c r="G26" s="5">
        <v>-3.5</v>
      </c>
      <c r="H26" s="29">
        <v>3.0289999999999999</v>
      </c>
      <c r="I26" s="29">
        <v>8.08</v>
      </c>
      <c r="J26" s="29">
        <v>9.94</v>
      </c>
      <c r="K26" s="29">
        <v>102.7544</v>
      </c>
      <c r="L26" s="29">
        <v>30.39</v>
      </c>
      <c r="O26" s="69">
        <f t="shared" si="0"/>
        <v>6.444999999999998E-2</v>
      </c>
      <c r="P26" s="1">
        <f t="shared" si="1"/>
        <v>46.198</v>
      </c>
    </row>
    <row r="27" spans="1:16" x14ac:dyDescent="0.25">
      <c r="A27" s="33">
        <v>42801</v>
      </c>
      <c r="B27" s="32">
        <v>0.60995370370370372</v>
      </c>
      <c r="C27" s="29">
        <v>398.33330000000001</v>
      </c>
      <c r="D27" s="29">
        <v>8.17</v>
      </c>
      <c r="E27" s="29">
        <v>47.209000000000003</v>
      </c>
      <c r="F27" s="29">
        <v>14.686999999999999</v>
      </c>
      <c r="G27" s="5">
        <v>-2.9</v>
      </c>
      <c r="H27" s="29">
        <v>3.0289999999999999</v>
      </c>
      <c r="I27" s="29">
        <v>8.08</v>
      </c>
      <c r="J27" s="29">
        <v>9.9</v>
      </c>
      <c r="K27" s="29">
        <v>102.2698</v>
      </c>
      <c r="L27" s="29">
        <v>30.39</v>
      </c>
      <c r="O27" s="69">
        <f t="shared" si="0"/>
        <v>9.6549999999999997E-2</v>
      </c>
      <c r="P27" s="1">
        <f t="shared" si="1"/>
        <v>45.925000000000004</v>
      </c>
    </row>
    <row r="28" spans="1:16" x14ac:dyDescent="0.25">
      <c r="A28" s="33">
        <v>42801</v>
      </c>
      <c r="B28" s="32">
        <v>0.61006944444444444</v>
      </c>
      <c r="C28" s="29">
        <v>398.5</v>
      </c>
      <c r="D28" s="29">
        <v>8.16</v>
      </c>
      <c r="E28" s="29">
        <v>47.432000000000002</v>
      </c>
      <c r="F28" s="29">
        <v>14.686999999999999</v>
      </c>
      <c r="G28" s="5">
        <v>-3.1</v>
      </c>
      <c r="H28" s="29">
        <v>3.0579999999999998</v>
      </c>
      <c r="I28" s="29">
        <v>8.08</v>
      </c>
      <c r="J28" s="29">
        <v>9.8800000000000008</v>
      </c>
      <c r="K28" s="29">
        <v>102.0522</v>
      </c>
      <c r="L28" s="29">
        <v>30.38</v>
      </c>
      <c r="O28" s="69">
        <f t="shared" si="0"/>
        <v>8.5849999999999982E-2</v>
      </c>
      <c r="P28" s="1">
        <f t="shared" si="1"/>
        <v>46.148000000000003</v>
      </c>
    </row>
    <row r="29" spans="1:16" x14ac:dyDescent="0.25">
      <c r="A29" s="33">
        <v>42801</v>
      </c>
      <c r="B29" s="32">
        <v>0.61018518518518516</v>
      </c>
      <c r="C29" s="29">
        <v>398.66669999999999</v>
      </c>
      <c r="D29" s="29">
        <v>8.16</v>
      </c>
      <c r="E29" s="29">
        <v>47.29</v>
      </c>
      <c r="F29" s="29">
        <v>14.686999999999999</v>
      </c>
      <c r="G29" s="5">
        <v>-3</v>
      </c>
      <c r="H29" s="29">
        <v>3.0289999999999999</v>
      </c>
      <c r="I29" s="29">
        <v>8.08</v>
      </c>
      <c r="J29" s="29">
        <v>9.86</v>
      </c>
      <c r="K29" s="29">
        <v>101.9115</v>
      </c>
      <c r="L29" s="29">
        <v>30.38</v>
      </c>
      <c r="O29" s="69">
        <f t="shared" si="0"/>
        <v>9.1199999999999976E-2</v>
      </c>
      <c r="P29" s="1">
        <f t="shared" si="1"/>
        <v>46.006</v>
      </c>
    </row>
    <row r="30" spans="1:16" x14ac:dyDescent="0.25">
      <c r="A30" s="33">
        <v>42801</v>
      </c>
      <c r="B30" s="32">
        <v>0.61030092592592589</v>
      </c>
      <c r="C30" s="29">
        <v>398.83330000000001</v>
      </c>
      <c r="D30" s="29">
        <v>8.16</v>
      </c>
      <c r="E30" s="29">
        <v>47.317</v>
      </c>
      <c r="F30" s="29">
        <v>14.686999999999999</v>
      </c>
      <c r="G30" s="5">
        <v>-1.5</v>
      </c>
      <c r="H30" s="29">
        <v>3.0579999999999998</v>
      </c>
      <c r="I30" s="29">
        <v>8.08</v>
      </c>
      <c r="J30" s="29">
        <v>9.8699999999999992</v>
      </c>
      <c r="K30" s="29">
        <v>101.9697</v>
      </c>
      <c r="L30" s="29">
        <v>30.38</v>
      </c>
      <c r="O30" s="69">
        <f t="shared" si="0"/>
        <v>0.17144999999999999</v>
      </c>
      <c r="P30" s="1">
        <f t="shared" si="1"/>
        <v>46.033000000000001</v>
      </c>
    </row>
    <row r="31" spans="1:16" x14ac:dyDescent="0.25">
      <c r="A31" s="33">
        <v>42801</v>
      </c>
      <c r="B31" s="32">
        <v>0.61041666666666672</v>
      </c>
      <c r="C31" s="29">
        <v>399</v>
      </c>
      <c r="D31" s="29">
        <v>8.16</v>
      </c>
      <c r="E31" s="29">
        <v>47.323</v>
      </c>
      <c r="F31" s="29">
        <v>14.686999999999999</v>
      </c>
      <c r="G31" s="5">
        <v>1.6</v>
      </c>
      <c r="H31" s="29">
        <v>3</v>
      </c>
      <c r="I31" s="29">
        <v>8.08</v>
      </c>
      <c r="J31" s="29">
        <v>9.86</v>
      </c>
      <c r="K31" s="29">
        <v>101.9199</v>
      </c>
      <c r="L31" s="29">
        <v>30.38</v>
      </c>
      <c r="O31" s="69">
        <f t="shared" si="0"/>
        <v>0.33729999999999999</v>
      </c>
      <c r="P31" s="1">
        <f t="shared" si="1"/>
        <v>46.039000000000001</v>
      </c>
    </row>
    <row r="32" spans="1:16" x14ac:dyDescent="0.25">
      <c r="A32" s="33">
        <v>42801</v>
      </c>
      <c r="B32" s="32">
        <v>0.61053240740740744</v>
      </c>
      <c r="C32" s="29">
        <v>399.16669999999999</v>
      </c>
      <c r="D32" s="29">
        <v>8.17</v>
      </c>
      <c r="E32" s="29">
        <v>47.152999999999999</v>
      </c>
      <c r="F32" s="29">
        <v>14.686999999999999</v>
      </c>
      <c r="G32" s="5">
        <v>-2.9</v>
      </c>
      <c r="H32" s="29">
        <v>3.0289999999999999</v>
      </c>
      <c r="I32" s="29">
        <v>8.08</v>
      </c>
      <c r="J32" s="29">
        <v>9.8699999999999992</v>
      </c>
      <c r="K32" s="29">
        <v>101.9526</v>
      </c>
      <c r="L32" s="29">
        <v>30.38</v>
      </c>
      <c r="O32" s="69">
        <f t="shared" si="0"/>
        <v>9.6549999999999997E-2</v>
      </c>
      <c r="P32" s="1">
        <f t="shared" si="1"/>
        <v>45.869</v>
      </c>
    </row>
    <row r="33" spans="1:16" x14ac:dyDescent="0.25">
      <c r="A33" s="33">
        <v>42801</v>
      </c>
      <c r="B33" s="32">
        <v>0.61064814814814816</v>
      </c>
      <c r="C33" s="29">
        <v>399.33330000000001</v>
      </c>
      <c r="D33" s="29">
        <v>8.16</v>
      </c>
      <c r="E33" s="29">
        <v>47.164000000000001</v>
      </c>
      <c r="F33" s="29">
        <v>14.686999999999999</v>
      </c>
      <c r="G33" s="5">
        <v>-2.7</v>
      </c>
      <c r="H33" s="29">
        <v>3.0289999999999999</v>
      </c>
      <c r="I33" s="29">
        <v>8.08</v>
      </c>
      <c r="J33" s="29">
        <v>9.86</v>
      </c>
      <c r="K33" s="29">
        <v>101.83159999999999</v>
      </c>
      <c r="L33" s="29">
        <v>30.38</v>
      </c>
      <c r="O33" s="69">
        <f t="shared" si="0"/>
        <v>0.10724999999999998</v>
      </c>
      <c r="P33" s="1">
        <f t="shared" si="1"/>
        <v>45.88</v>
      </c>
    </row>
    <row r="34" spans="1:16" x14ac:dyDescent="0.25">
      <c r="A34" s="33">
        <v>42801</v>
      </c>
      <c r="B34" s="32">
        <v>0.61076388888888888</v>
      </c>
      <c r="C34" s="29">
        <v>399.5</v>
      </c>
      <c r="D34" s="29">
        <v>8.16</v>
      </c>
      <c r="E34" s="29">
        <v>47.168999999999997</v>
      </c>
      <c r="F34" s="29">
        <v>14.686999999999999</v>
      </c>
      <c r="G34" s="5">
        <v>-3.1</v>
      </c>
      <c r="H34" s="29">
        <v>3.0579999999999998</v>
      </c>
      <c r="I34" s="29">
        <v>8.08</v>
      </c>
      <c r="J34" s="29">
        <v>9.86</v>
      </c>
      <c r="K34" s="29">
        <v>101.8935</v>
      </c>
      <c r="L34" s="29">
        <v>30.38</v>
      </c>
      <c r="O34" s="69">
        <f t="shared" si="0"/>
        <v>8.5849999999999982E-2</v>
      </c>
      <c r="P34" s="1">
        <f t="shared" si="1"/>
        <v>45.884999999999998</v>
      </c>
    </row>
    <row r="35" spans="1:16" x14ac:dyDescent="0.25">
      <c r="A35" s="33">
        <v>42801</v>
      </c>
      <c r="B35" s="32">
        <v>0.61087962962962961</v>
      </c>
      <c r="C35" s="29">
        <v>399.66669999999999</v>
      </c>
      <c r="D35" s="29">
        <v>8.16</v>
      </c>
      <c r="E35" s="29">
        <v>47.152999999999999</v>
      </c>
      <c r="F35" s="29">
        <v>14.686999999999999</v>
      </c>
      <c r="G35" s="5">
        <v>-3.1</v>
      </c>
      <c r="H35" s="29">
        <v>3</v>
      </c>
      <c r="I35" s="29">
        <v>8.08</v>
      </c>
      <c r="J35" s="29">
        <v>9.84</v>
      </c>
      <c r="K35" s="29">
        <v>101.7</v>
      </c>
      <c r="L35" s="29">
        <v>30.37</v>
      </c>
      <c r="O35" s="69">
        <f t="shared" si="0"/>
        <v>8.5849999999999982E-2</v>
      </c>
      <c r="P35" s="1">
        <f t="shared" si="1"/>
        <v>45.869</v>
      </c>
    </row>
    <row r="36" spans="1:16" x14ac:dyDescent="0.25">
      <c r="A36" s="33">
        <v>42801</v>
      </c>
      <c r="B36" s="32">
        <v>0.61099537037037044</v>
      </c>
      <c r="C36" s="29">
        <v>399.83330000000001</v>
      </c>
      <c r="D36" s="29">
        <v>8.16</v>
      </c>
      <c r="E36" s="29">
        <v>47.283999999999999</v>
      </c>
      <c r="F36" s="29">
        <v>14.686999999999999</v>
      </c>
      <c r="G36" s="5">
        <v>-3</v>
      </c>
      <c r="H36" s="29">
        <v>3.0289999999999999</v>
      </c>
      <c r="I36" s="29">
        <v>8.08</v>
      </c>
      <c r="J36" s="29">
        <v>9.85</v>
      </c>
      <c r="K36" s="29">
        <v>101.79649999999999</v>
      </c>
      <c r="L36" s="29">
        <v>30.38</v>
      </c>
      <c r="O36" s="69">
        <f t="shared" si="0"/>
        <v>9.1199999999999976E-2</v>
      </c>
      <c r="P36" s="1">
        <f t="shared" si="1"/>
        <v>46</v>
      </c>
    </row>
    <row r="37" spans="1:16" x14ac:dyDescent="0.25">
      <c r="A37" s="33">
        <v>42801</v>
      </c>
      <c r="B37" s="32">
        <v>0.61111111111111105</v>
      </c>
      <c r="C37" s="29">
        <v>400</v>
      </c>
      <c r="D37" s="29">
        <v>8.17</v>
      </c>
      <c r="E37" s="29">
        <v>47.338000000000001</v>
      </c>
      <c r="F37" s="29">
        <v>14.686999999999999</v>
      </c>
      <c r="G37" s="5">
        <v>-3.4</v>
      </c>
      <c r="H37" s="29">
        <v>3.0289999999999999</v>
      </c>
      <c r="I37" s="29">
        <v>8.08</v>
      </c>
      <c r="J37" s="29">
        <v>9.85</v>
      </c>
      <c r="K37" s="29">
        <v>101.8215</v>
      </c>
      <c r="L37" s="29">
        <v>30.37</v>
      </c>
      <c r="O37" s="69">
        <f t="shared" si="0"/>
        <v>6.9800000000000001E-2</v>
      </c>
      <c r="P37" s="1">
        <f t="shared" si="1"/>
        <v>46.054000000000002</v>
      </c>
    </row>
    <row r="38" spans="1:16" x14ac:dyDescent="0.25">
      <c r="A38" s="33">
        <v>42801</v>
      </c>
      <c r="B38" s="32">
        <v>0.61122685185185188</v>
      </c>
      <c r="C38" s="29">
        <v>400.16669999999999</v>
      </c>
      <c r="D38" s="29">
        <v>8.16</v>
      </c>
      <c r="E38" s="29">
        <v>47.426000000000002</v>
      </c>
      <c r="F38" s="29">
        <v>14.686999999999999</v>
      </c>
      <c r="G38" s="5">
        <v>-3</v>
      </c>
      <c r="H38" s="29">
        <v>3.0289999999999999</v>
      </c>
      <c r="I38" s="29">
        <v>8.08</v>
      </c>
      <c r="J38" s="29">
        <v>9.85</v>
      </c>
      <c r="K38" s="29">
        <v>101.7491</v>
      </c>
      <c r="L38" s="29">
        <v>30.37</v>
      </c>
      <c r="O38" s="69">
        <f t="shared" si="0"/>
        <v>9.1199999999999976E-2</v>
      </c>
      <c r="P38" s="1">
        <f t="shared" si="1"/>
        <v>46.142000000000003</v>
      </c>
    </row>
    <row r="39" spans="1:16" x14ac:dyDescent="0.25">
      <c r="A39" s="33">
        <v>42801</v>
      </c>
      <c r="B39" s="32">
        <v>0.6113425925925926</v>
      </c>
      <c r="C39" s="29">
        <v>400.33330000000001</v>
      </c>
      <c r="D39" s="29">
        <v>8.16</v>
      </c>
      <c r="E39" s="29">
        <v>47.344000000000001</v>
      </c>
      <c r="F39" s="29">
        <v>14.686999999999999</v>
      </c>
      <c r="G39" s="5">
        <v>-3.3</v>
      </c>
      <c r="H39" s="29">
        <v>3</v>
      </c>
      <c r="I39" s="29">
        <v>8.08</v>
      </c>
      <c r="J39" s="29">
        <v>9.85</v>
      </c>
      <c r="K39" s="29">
        <v>101.72929999999999</v>
      </c>
      <c r="L39" s="29">
        <v>30.37</v>
      </c>
      <c r="O39" s="69">
        <f t="shared" si="0"/>
        <v>7.5149999999999995E-2</v>
      </c>
      <c r="P39" s="1">
        <f t="shared" si="1"/>
        <v>46.06</v>
      </c>
    </row>
    <row r="40" spans="1:16" x14ac:dyDescent="0.25">
      <c r="A40" s="33">
        <v>42801</v>
      </c>
      <c r="B40" s="32">
        <v>0.61145833333333333</v>
      </c>
      <c r="C40" s="29">
        <v>400.5</v>
      </c>
      <c r="D40" s="29">
        <v>8.16</v>
      </c>
      <c r="E40" s="29">
        <v>47.305999999999997</v>
      </c>
      <c r="F40" s="29">
        <v>14.686999999999999</v>
      </c>
      <c r="G40" s="5">
        <v>-3</v>
      </c>
      <c r="H40" s="29">
        <v>3.0579999999999998</v>
      </c>
      <c r="I40" s="29">
        <v>8.08</v>
      </c>
      <c r="J40" s="29">
        <v>9.84</v>
      </c>
      <c r="K40" s="29">
        <v>101.7088</v>
      </c>
      <c r="L40" s="29">
        <v>30.37</v>
      </c>
      <c r="O40" s="69">
        <f t="shared" si="0"/>
        <v>9.1199999999999976E-2</v>
      </c>
      <c r="P40" s="1">
        <f t="shared" si="1"/>
        <v>46.021999999999998</v>
      </c>
    </row>
    <row r="41" spans="1:16" x14ac:dyDescent="0.25">
      <c r="A41" s="33">
        <v>42801</v>
      </c>
      <c r="B41" s="32">
        <v>0.61157407407407405</v>
      </c>
      <c r="C41" s="29">
        <v>400.66669999999999</v>
      </c>
      <c r="D41" s="29">
        <v>8.17</v>
      </c>
      <c r="E41" s="29">
        <v>47.348999999999997</v>
      </c>
      <c r="F41" s="29">
        <v>14.686999999999999</v>
      </c>
      <c r="G41" s="5">
        <v>-3.1</v>
      </c>
      <c r="H41" s="29">
        <v>3.0289999999999999</v>
      </c>
      <c r="I41" s="29">
        <v>8.08</v>
      </c>
      <c r="J41" s="29">
        <v>9.85</v>
      </c>
      <c r="K41" s="29">
        <v>101.7535</v>
      </c>
      <c r="L41" s="29">
        <v>30.37</v>
      </c>
      <c r="O41" s="69">
        <f t="shared" si="0"/>
        <v>8.5849999999999982E-2</v>
      </c>
      <c r="P41" s="1">
        <f t="shared" si="1"/>
        <v>46.064999999999998</v>
      </c>
    </row>
    <row r="42" spans="1:16" x14ac:dyDescent="0.25">
      <c r="A42" s="33">
        <v>42801</v>
      </c>
      <c r="B42" s="32">
        <v>0.61168981481481477</v>
      </c>
      <c r="C42" s="29">
        <v>400.83330000000001</v>
      </c>
      <c r="D42" s="29">
        <v>8.16</v>
      </c>
      <c r="E42" s="29">
        <v>47.213000000000001</v>
      </c>
      <c r="F42" s="29">
        <v>14.686999999999999</v>
      </c>
      <c r="G42" s="5">
        <v>-3.3</v>
      </c>
      <c r="H42" s="29">
        <v>3.0289999999999999</v>
      </c>
      <c r="I42" s="29">
        <v>8.08</v>
      </c>
      <c r="J42" s="29">
        <v>9.84</v>
      </c>
      <c r="K42" s="29">
        <v>101.6825</v>
      </c>
      <c r="L42" s="29">
        <v>30.37</v>
      </c>
      <c r="O42" s="69">
        <f t="shared" si="0"/>
        <v>7.5149999999999995E-2</v>
      </c>
      <c r="P42" s="1">
        <f t="shared" si="1"/>
        <v>45.929000000000002</v>
      </c>
    </row>
    <row r="43" spans="1:16" x14ac:dyDescent="0.25">
      <c r="A43" s="33">
        <v>42801</v>
      </c>
      <c r="B43" s="32">
        <v>0.6118055555555556</v>
      </c>
      <c r="C43" s="29">
        <v>401</v>
      </c>
      <c r="D43" s="29">
        <v>8.17</v>
      </c>
      <c r="E43" s="29">
        <v>47.06</v>
      </c>
      <c r="F43" s="29">
        <v>14.686999999999999</v>
      </c>
      <c r="G43" s="5">
        <v>-3.1</v>
      </c>
      <c r="H43" s="29">
        <v>3</v>
      </c>
      <c r="I43" s="29">
        <v>8.08</v>
      </c>
      <c r="J43" s="29">
        <v>9.84</v>
      </c>
      <c r="K43" s="29">
        <v>101.6541</v>
      </c>
      <c r="L43" s="29">
        <v>30.36</v>
      </c>
      <c r="O43" s="69">
        <f t="shared" si="0"/>
        <v>8.5849999999999982E-2</v>
      </c>
      <c r="P43" s="1">
        <f t="shared" si="1"/>
        <v>45.776000000000003</v>
      </c>
    </row>
    <row r="44" spans="1:16" x14ac:dyDescent="0.25">
      <c r="A44" s="33">
        <v>42801</v>
      </c>
      <c r="B44" s="32">
        <v>0.61192129629629632</v>
      </c>
      <c r="C44" s="29">
        <v>401.16669999999999</v>
      </c>
      <c r="D44" s="29">
        <v>8.17</v>
      </c>
      <c r="E44" s="29">
        <v>47.146999999999998</v>
      </c>
      <c r="F44" s="29">
        <v>14.686999999999999</v>
      </c>
      <c r="G44" s="5">
        <v>-3.3</v>
      </c>
      <c r="H44" s="29">
        <v>3</v>
      </c>
      <c r="I44" s="29">
        <v>8.07</v>
      </c>
      <c r="J44" s="29">
        <v>9.84</v>
      </c>
      <c r="K44" s="29">
        <v>101.6448</v>
      </c>
      <c r="L44" s="29">
        <v>30.37</v>
      </c>
      <c r="O44" s="69">
        <f t="shared" si="0"/>
        <v>7.5149999999999995E-2</v>
      </c>
      <c r="P44" s="1">
        <f t="shared" si="1"/>
        <v>45.863</v>
      </c>
    </row>
    <row r="45" spans="1:16" x14ac:dyDescent="0.25">
      <c r="A45" s="33">
        <v>42801</v>
      </c>
      <c r="B45" s="32">
        <v>0.61203703703703705</v>
      </c>
      <c r="C45" s="29">
        <v>401.33330000000001</v>
      </c>
      <c r="D45" s="29">
        <v>8.17</v>
      </c>
      <c r="E45" s="29">
        <v>47.246000000000002</v>
      </c>
      <c r="F45" s="29">
        <v>14.686999999999999</v>
      </c>
      <c r="G45" s="5">
        <v>-3.1</v>
      </c>
      <c r="H45" s="29">
        <v>3.0289999999999999</v>
      </c>
      <c r="I45" s="29">
        <v>8.07</v>
      </c>
      <c r="J45" s="29">
        <v>9.83</v>
      </c>
      <c r="K45" s="29">
        <v>101.54</v>
      </c>
      <c r="L45" s="29">
        <v>30.37</v>
      </c>
      <c r="O45" s="69">
        <f t="shared" si="0"/>
        <v>8.5849999999999982E-2</v>
      </c>
      <c r="P45" s="1">
        <f t="shared" si="1"/>
        <v>45.962000000000003</v>
      </c>
    </row>
    <row r="46" spans="1:16" x14ac:dyDescent="0.25">
      <c r="A46" s="33">
        <v>42801</v>
      </c>
      <c r="B46" s="32">
        <v>0.61215277777777777</v>
      </c>
      <c r="C46" s="29">
        <v>401.5</v>
      </c>
      <c r="D46" s="29">
        <v>8.17</v>
      </c>
      <c r="E46" s="29">
        <v>47.228999999999999</v>
      </c>
      <c r="F46" s="29">
        <v>14.686999999999999</v>
      </c>
      <c r="G46" s="5">
        <v>-3</v>
      </c>
      <c r="H46" s="29">
        <v>3</v>
      </c>
      <c r="I46" s="29">
        <v>8.07</v>
      </c>
      <c r="J46" s="29">
        <v>9.82</v>
      </c>
      <c r="K46" s="29">
        <v>101.51819999999999</v>
      </c>
      <c r="L46" s="29">
        <v>30.36</v>
      </c>
      <c r="O46" s="69">
        <f t="shared" si="0"/>
        <v>9.1199999999999976E-2</v>
      </c>
      <c r="P46" s="1">
        <f t="shared" si="1"/>
        <v>45.945</v>
      </c>
    </row>
    <row r="47" spans="1:16" x14ac:dyDescent="0.25">
      <c r="A47" s="33">
        <v>42801</v>
      </c>
      <c r="B47" s="32">
        <v>0.61226851851851849</v>
      </c>
      <c r="C47" s="29">
        <v>401.66669999999999</v>
      </c>
      <c r="D47" s="29">
        <v>8.16</v>
      </c>
      <c r="E47" s="29">
        <v>47.24</v>
      </c>
      <c r="F47" s="29">
        <v>14.686999999999999</v>
      </c>
      <c r="G47" s="5">
        <v>-3.4</v>
      </c>
      <c r="H47" s="29">
        <v>3.0289999999999999</v>
      </c>
      <c r="I47" s="29">
        <v>8.07</v>
      </c>
      <c r="J47" s="29">
        <v>9.82</v>
      </c>
      <c r="K47" s="29">
        <v>101.4195</v>
      </c>
      <c r="L47" s="29">
        <v>30.37</v>
      </c>
      <c r="O47" s="69">
        <f t="shared" si="0"/>
        <v>6.9800000000000001E-2</v>
      </c>
      <c r="P47" s="1">
        <f t="shared" si="1"/>
        <v>45.956000000000003</v>
      </c>
    </row>
    <row r="48" spans="1:16" x14ac:dyDescent="0.25">
      <c r="A48" s="33">
        <v>42801</v>
      </c>
      <c r="B48" s="32">
        <v>0.61238425925925932</v>
      </c>
      <c r="C48" s="29">
        <v>401.83330000000001</v>
      </c>
      <c r="D48" s="29">
        <v>8.16</v>
      </c>
      <c r="E48" s="29">
        <v>47.218000000000004</v>
      </c>
      <c r="F48" s="29">
        <v>14.686999999999999</v>
      </c>
      <c r="G48" s="5">
        <v>-2.4</v>
      </c>
      <c r="H48" s="29">
        <v>3.0289999999999999</v>
      </c>
      <c r="I48" s="29">
        <v>8.07</v>
      </c>
      <c r="J48" s="29">
        <v>9.83</v>
      </c>
      <c r="K48" s="29">
        <v>101.5269</v>
      </c>
      <c r="L48" s="29">
        <v>30.37</v>
      </c>
      <c r="O48" s="69">
        <f t="shared" si="0"/>
        <v>0.12329999999999999</v>
      </c>
      <c r="P48" s="1">
        <f t="shared" si="1"/>
        <v>45.934000000000005</v>
      </c>
    </row>
    <row r="49" spans="1:16" x14ac:dyDescent="0.25">
      <c r="A49" s="33">
        <v>42801</v>
      </c>
      <c r="B49" s="32">
        <v>0.61249999999999993</v>
      </c>
      <c r="C49" s="29">
        <v>402</v>
      </c>
      <c r="D49" s="29">
        <v>8.16</v>
      </c>
      <c r="E49" s="29">
        <v>47.093000000000004</v>
      </c>
      <c r="F49" s="29">
        <v>14.686999999999999</v>
      </c>
      <c r="G49" s="5">
        <v>-3.3</v>
      </c>
      <c r="H49" s="29">
        <v>3.0289999999999999</v>
      </c>
      <c r="I49" s="29">
        <v>8.07</v>
      </c>
      <c r="J49" s="29">
        <v>9.82</v>
      </c>
      <c r="K49" s="29">
        <v>101.4607</v>
      </c>
      <c r="L49" s="29">
        <v>30.37</v>
      </c>
      <c r="O49" s="69">
        <f t="shared" si="0"/>
        <v>7.5149999999999995E-2</v>
      </c>
      <c r="P49" s="1">
        <f t="shared" si="1"/>
        <v>45.809000000000005</v>
      </c>
    </row>
    <row r="50" spans="1:16" x14ac:dyDescent="0.25">
      <c r="A50" s="33">
        <v>42801</v>
      </c>
      <c r="B50" s="32">
        <v>0.61261574074074077</v>
      </c>
      <c r="C50" s="29">
        <v>402.16669999999999</v>
      </c>
      <c r="D50" s="29">
        <v>8.17</v>
      </c>
      <c r="E50" s="29">
        <v>47.113999999999997</v>
      </c>
      <c r="F50" s="29">
        <v>14.686999999999999</v>
      </c>
      <c r="G50" s="5">
        <v>-3.2</v>
      </c>
      <c r="H50" s="29">
        <v>3.0289999999999999</v>
      </c>
      <c r="I50" s="29">
        <v>8.07</v>
      </c>
      <c r="J50" s="29">
        <v>9.83</v>
      </c>
      <c r="K50" s="29">
        <v>101.57640000000001</v>
      </c>
      <c r="L50" s="29">
        <v>30.36</v>
      </c>
      <c r="O50" s="69">
        <f t="shared" si="0"/>
        <v>8.049999999999996E-2</v>
      </c>
      <c r="P50" s="1">
        <f t="shared" si="1"/>
        <v>45.83</v>
      </c>
    </row>
    <row r="51" spans="1:16" x14ac:dyDescent="0.25">
      <c r="A51" s="33">
        <v>42801</v>
      </c>
      <c r="B51" s="32">
        <v>0.61273148148148149</v>
      </c>
      <c r="C51" s="29">
        <v>402.33330000000001</v>
      </c>
      <c r="D51" s="29">
        <v>8.16</v>
      </c>
      <c r="E51" s="29">
        <v>47.381999999999998</v>
      </c>
      <c r="F51" s="29">
        <v>14.686999999999999</v>
      </c>
      <c r="G51" s="5">
        <v>-1.7</v>
      </c>
      <c r="H51" s="29">
        <v>3.0579999999999998</v>
      </c>
      <c r="I51" s="29">
        <v>8.07</v>
      </c>
      <c r="J51" s="29">
        <v>9.83</v>
      </c>
      <c r="K51" s="29">
        <v>101.5802</v>
      </c>
      <c r="L51" s="29">
        <v>30.37</v>
      </c>
      <c r="O51" s="69">
        <f t="shared" si="0"/>
        <v>0.16075</v>
      </c>
      <c r="P51" s="1">
        <f t="shared" si="1"/>
        <v>46.097999999999999</v>
      </c>
    </row>
    <row r="52" spans="1:16" x14ac:dyDescent="0.25">
      <c r="A52" s="33">
        <v>42801</v>
      </c>
      <c r="B52" s="32">
        <v>0.61284722222222221</v>
      </c>
      <c r="C52" s="29">
        <v>402.5</v>
      </c>
      <c r="D52" s="29">
        <v>8.17</v>
      </c>
      <c r="E52" s="29">
        <v>47.36</v>
      </c>
      <c r="F52" s="29">
        <v>14.686999999999999</v>
      </c>
      <c r="G52" s="5">
        <v>-3</v>
      </c>
      <c r="H52" s="29">
        <v>3.0289999999999999</v>
      </c>
      <c r="I52" s="29">
        <v>8.07</v>
      </c>
      <c r="J52" s="29">
        <v>9.83</v>
      </c>
      <c r="K52" s="29">
        <v>101.5317</v>
      </c>
      <c r="L52" s="29">
        <v>30.36</v>
      </c>
      <c r="O52" s="69">
        <f t="shared" si="0"/>
        <v>9.1199999999999976E-2</v>
      </c>
      <c r="P52" s="1">
        <f t="shared" si="1"/>
        <v>46.076000000000001</v>
      </c>
    </row>
    <row r="53" spans="1:16" x14ac:dyDescent="0.25">
      <c r="A53" s="33">
        <v>42801</v>
      </c>
      <c r="B53" s="32">
        <v>0.61296296296296293</v>
      </c>
      <c r="C53" s="29">
        <v>402.66669999999999</v>
      </c>
      <c r="D53" s="29">
        <v>8.17</v>
      </c>
      <c r="E53" s="29">
        <v>47.354999999999997</v>
      </c>
      <c r="F53" s="29">
        <v>14.686999999999999</v>
      </c>
      <c r="G53" s="5">
        <v>-1.7</v>
      </c>
      <c r="H53" s="29">
        <v>3.0289999999999999</v>
      </c>
      <c r="I53" s="29">
        <v>8.07</v>
      </c>
      <c r="J53" s="29">
        <v>9.82</v>
      </c>
      <c r="K53" s="29">
        <v>101.5078</v>
      </c>
      <c r="L53" s="29">
        <v>30.36</v>
      </c>
      <c r="O53" s="69">
        <f t="shared" si="0"/>
        <v>0.16075</v>
      </c>
      <c r="P53" s="1">
        <f t="shared" si="1"/>
        <v>46.070999999999998</v>
      </c>
    </row>
    <row r="54" spans="1:16" x14ac:dyDescent="0.25">
      <c r="A54" s="33">
        <v>42801</v>
      </c>
      <c r="B54" s="32">
        <v>0.61307870370370365</v>
      </c>
      <c r="C54" s="29">
        <v>402.83330000000001</v>
      </c>
      <c r="D54" s="29">
        <v>8.17</v>
      </c>
      <c r="E54" s="29">
        <v>47.393000000000001</v>
      </c>
      <c r="F54" s="29">
        <v>14.686999999999999</v>
      </c>
      <c r="G54" s="5">
        <v>-3.5</v>
      </c>
      <c r="H54" s="29">
        <v>3.0289999999999999</v>
      </c>
      <c r="I54" s="29">
        <v>8.07</v>
      </c>
      <c r="J54" s="29">
        <v>9.83</v>
      </c>
      <c r="K54" s="29">
        <v>101.5184</v>
      </c>
      <c r="L54" s="29">
        <v>30.36</v>
      </c>
      <c r="O54" s="69">
        <f t="shared" si="0"/>
        <v>6.444999999999998E-2</v>
      </c>
      <c r="P54" s="1">
        <f t="shared" si="1"/>
        <v>46.109000000000002</v>
      </c>
    </row>
    <row r="55" spans="1:16" x14ac:dyDescent="0.25">
      <c r="A55" s="33">
        <v>42801</v>
      </c>
      <c r="B55" s="32">
        <v>0.61319444444444449</v>
      </c>
      <c r="C55" s="29">
        <v>403</v>
      </c>
      <c r="D55" s="29">
        <v>8.17</v>
      </c>
      <c r="E55" s="29">
        <v>47.36</v>
      </c>
      <c r="F55" s="29">
        <v>14.686999999999999</v>
      </c>
      <c r="G55" s="5">
        <v>-3.1</v>
      </c>
      <c r="H55" s="29">
        <v>3</v>
      </c>
      <c r="I55" s="29">
        <v>8.07</v>
      </c>
      <c r="J55" s="29">
        <v>9.82</v>
      </c>
      <c r="K55" s="29">
        <v>101.4795</v>
      </c>
      <c r="L55" s="29">
        <v>30.36</v>
      </c>
      <c r="O55" s="69">
        <f t="shared" si="0"/>
        <v>8.5849999999999982E-2</v>
      </c>
      <c r="P55" s="1">
        <f t="shared" si="1"/>
        <v>46.076000000000001</v>
      </c>
    </row>
    <row r="56" spans="1:16" x14ac:dyDescent="0.25">
      <c r="A56" s="33">
        <v>42801</v>
      </c>
      <c r="B56" s="32">
        <v>0.61331018518518521</v>
      </c>
      <c r="C56" s="29">
        <v>403.16669999999999</v>
      </c>
      <c r="D56" s="29">
        <v>8.17</v>
      </c>
      <c r="E56" s="29">
        <v>47.344000000000001</v>
      </c>
      <c r="F56" s="29">
        <v>14.686999999999999</v>
      </c>
      <c r="G56" s="5">
        <v>-3.3</v>
      </c>
      <c r="H56" s="29">
        <v>3.0289999999999999</v>
      </c>
      <c r="I56" s="29">
        <v>8.07</v>
      </c>
      <c r="J56" s="29">
        <v>9.82</v>
      </c>
      <c r="K56" s="29">
        <v>101.47750000000001</v>
      </c>
      <c r="L56" s="29">
        <v>30.35</v>
      </c>
      <c r="O56" s="69">
        <f t="shared" si="0"/>
        <v>7.5149999999999995E-2</v>
      </c>
      <c r="P56" s="1">
        <f t="shared" si="1"/>
        <v>46.06</v>
      </c>
    </row>
    <row r="57" spans="1:16" x14ac:dyDescent="0.25">
      <c r="A57" s="33">
        <v>42801</v>
      </c>
      <c r="B57" s="32">
        <v>0.61342592592592593</v>
      </c>
      <c r="C57" s="29">
        <v>403.33330000000001</v>
      </c>
      <c r="D57" s="29">
        <v>8.17</v>
      </c>
      <c r="E57" s="29">
        <v>47.305</v>
      </c>
      <c r="F57" s="29">
        <v>14.686999999999999</v>
      </c>
      <c r="G57" s="5">
        <v>-3.5</v>
      </c>
      <c r="H57" s="29">
        <v>3.0289999999999999</v>
      </c>
      <c r="I57" s="29">
        <v>8.07</v>
      </c>
      <c r="J57" s="29">
        <v>9.82</v>
      </c>
      <c r="K57" s="29">
        <v>101.4415</v>
      </c>
      <c r="L57" s="29">
        <v>30.36</v>
      </c>
      <c r="O57" s="69">
        <f t="shared" si="0"/>
        <v>6.444999999999998E-2</v>
      </c>
      <c r="P57" s="1">
        <f t="shared" si="1"/>
        <v>46.021000000000001</v>
      </c>
    </row>
    <row r="58" spans="1:16" x14ac:dyDescent="0.25">
      <c r="A58" s="33">
        <v>42801</v>
      </c>
      <c r="B58" s="32">
        <v>0.61354166666666665</v>
      </c>
      <c r="C58" s="29">
        <v>403.5</v>
      </c>
      <c r="D58" s="29">
        <v>8.17</v>
      </c>
      <c r="E58" s="29">
        <v>47.332999999999998</v>
      </c>
      <c r="F58" s="29">
        <v>14.686999999999999</v>
      </c>
      <c r="G58" s="5">
        <v>-3.3</v>
      </c>
      <c r="H58" s="29">
        <v>3.0579999999999998</v>
      </c>
      <c r="I58" s="29">
        <v>8.07</v>
      </c>
      <c r="J58" s="29">
        <v>9.83</v>
      </c>
      <c r="K58" s="29">
        <v>101.55159999999999</v>
      </c>
      <c r="L58" s="29">
        <v>30.35</v>
      </c>
      <c r="O58" s="69">
        <f t="shared" si="0"/>
        <v>7.5149999999999995E-2</v>
      </c>
      <c r="P58" s="1">
        <f t="shared" si="1"/>
        <v>46.048999999999999</v>
      </c>
    </row>
    <row r="59" spans="1:16" x14ac:dyDescent="0.25">
      <c r="A59" s="33">
        <v>42801</v>
      </c>
      <c r="B59" s="32">
        <v>0.61365740740740737</v>
      </c>
      <c r="C59" s="29">
        <v>403.66669999999999</v>
      </c>
      <c r="D59" s="29">
        <v>8.17</v>
      </c>
      <c r="E59" s="29">
        <v>47.344000000000001</v>
      </c>
      <c r="F59" s="29">
        <v>14.686999999999999</v>
      </c>
      <c r="G59" s="5">
        <v>-3.3</v>
      </c>
      <c r="H59" s="29">
        <v>3.0579999999999998</v>
      </c>
      <c r="I59" s="29">
        <v>8.07</v>
      </c>
      <c r="J59" s="29">
        <v>9.83</v>
      </c>
      <c r="K59" s="29">
        <v>101.5505</v>
      </c>
      <c r="L59" s="29">
        <v>30.35</v>
      </c>
      <c r="O59" s="69">
        <f t="shared" si="0"/>
        <v>7.5149999999999995E-2</v>
      </c>
      <c r="P59" s="1">
        <f t="shared" si="1"/>
        <v>46.06</v>
      </c>
    </row>
    <row r="60" spans="1:16" x14ac:dyDescent="0.25">
      <c r="A60" s="33">
        <v>42801</v>
      </c>
      <c r="B60" s="32">
        <v>0.61377314814814821</v>
      </c>
      <c r="C60" s="29">
        <v>403.83330000000001</v>
      </c>
      <c r="D60" s="29">
        <v>8.17</v>
      </c>
      <c r="E60" s="29">
        <v>47.354999999999997</v>
      </c>
      <c r="F60" s="29">
        <v>14.686999999999999</v>
      </c>
      <c r="G60" s="5">
        <v>-3.6</v>
      </c>
      <c r="H60" s="29">
        <v>3.0289999999999999</v>
      </c>
      <c r="I60" s="29">
        <v>8.08</v>
      </c>
      <c r="J60" s="29">
        <v>9.83</v>
      </c>
      <c r="K60" s="29">
        <v>101.5378</v>
      </c>
      <c r="L60" s="29">
        <v>30.35</v>
      </c>
      <c r="O60" s="69">
        <f t="shared" si="0"/>
        <v>5.9099999999999986E-2</v>
      </c>
      <c r="P60" s="1">
        <f t="shared" si="1"/>
        <v>46.070999999999998</v>
      </c>
    </row>
    <row r="61" spans="1:16" x14ac:dyDescent="0.25">
      <c r="A61" s="33">
        <v>42801</v>
      </c>
      <c r="B61" s="32">
        <v>0.61388888888888882</v>
      </c>
      <c r="C61" s="29">
        <v>404</v>
      </c>
      <c r="D61" s="29">
        <v>8.17</v>
      </c>
      <c r="E61" s="29">
        <v>47.338000000000001</v>
      </c>
      <c r="F61" s="29">
        <v>14.686999999999999</v>
      </c>
      <c r="G61" s="5">
        <v>-3.3</v>
      </c>
      <c r="H61" s="29">
        <v>3.0289999999999999</v>
      </c>
      <c r="I61" s="29">
        <v>8.08</v>
      </c>
      <c r="J61" s="29">
        <v>9.82</v>
      </c>
      <c r="K61" s="29">
        <v>101.4495</v>
      </c>
      <c r="L61" s="29">
        <v>30.35</v>
      </c>
      <c r="O61" s="69">
        <f t="shared" si="0"/>
        <v>7.5149999999999995E-2</v>
      </c>
      <c r="P61" s="1">
        <f t="shared" si="1"/>
        <v>46.054000000000002</v>
      </c>
    </row>
    <row r="62" spans="1:16" x14ac:dyDescent="0.25">
      <c r="A62" s="33">
        <v>42801</v>
      </c>
      <c r="B62" s="32">
        <v>0.61400462962962965</v>
      </c>
      <c r="C62" s="29">
        <v>404.16669999999999</v>
      </c>
      <c r="D62" s="29">
        <v>8.17</v>
      </c>
      <c r="E62" s="29">
        <v>47.348999999999997</v>
      </c>
      <c r="F62" s="29">
        <v>14.686999999999999</v>
      </c>
      <c r="G62" s="5">
        <v>-3.9</v>
      </c>
      <c r="H62" s="29">
        <v>3.0289999999999999</v>
      </c>
      <c r="I62" s="29">
        <v>8.08</v>
      </c>
      <c r="J62" s="29">
        <v>9.84</v>
      </c>
      <c r="K62" s="29">
        <v>101.6285</v>
      </c>
      <c r="L62" s="29">
        <v>30.35</v>
      </c>
      <c r="O62" s="69">
        <f t="shared" si="0"/>
        <v>4.3049999999999977E-2</v>
      </c>
      <c r="P62" s="1">
        <f t="shared" si="1"/>
        <v>46.064999999999998</v>
      </c>
    </row>
    <row r="63" spans="1:16" x14ac:dyDescent="0.25">
      <c r="A63" s="33">
        <v>42801</v>
      </c>
      <c r="B63" s="32">
        <v>0.61412037037037037</v>
      </c>
      <c r="C63" s="29">
        <v>404.33330000000001</v>
      </c>
      <c r="D63" s="29">
        <v>8.17</v>
      </c>
      <c r="E63" s="29">
        <v>47.344000000000001</v>
      </c>
      <c r="F63" s="29">
        <v>14.686999999999999</v>
      </c>
      <c r="G63" s="5">
        <v>-3.4</v>
      </c>
      <c r="H63" s="29">
        <v>3.0289999999999999</v>
      </c>
      <c r="I63" s="29">
        <v>8.08</v>
      </c>
      <c r="J63" s="29">
        <v>9.84</v>
      </c>
      <c r="K63" s="29">
        <v>101.71469999999999</v>
      </c>
      <c r="L63" s="29">
        <v>30.35</v>
      </c>
      <c r="O63" s="69">
        <f t="shared" si="0"/>
        <v>6.9800000000000001E-2</v>
      </c>
      <c r="P63" s="1">
        <f t="shared" si="1"/>
        <v>46.06</v>
      </c>
    </row>
    <row r="64" spans="1:16" x14ac:dyDescent="0.25">
      <c r="A64" s="33">
        <v>42801</v>
      </c>
      <c r="B64" s="32">
        <v>0.61423611111111109</v>
      </c>
      <c r="C64" s="29">
        <v>404.5</v>
      </c>
      <c r="D64" s="29">
        <v>8.17</v>
      </c>
      <c r="E64" s="29">
        <v>47.322000000000003</v>
      </c>
      <c r="F64" s="29">
        <v>14.686999999999999</v>
      </c>
      <c r="G64" s="5">
        <v>-1.9</v>
      </c>
      <c r="H64" s="29">
        <v>3.0289999999999999</v>
      </c>
      <c r="I64" s="29">
        <v>8.08</v>
      </c>
      <c r="J64" s="29">
        <v>9.86</v>
      </c>
      <c r="K64" s="29">
        <v>101.88800000000001</v>
      </c>
      <c r="L64" s="29">
        <v>30.35</v>
      </c>
      <c r="O64" s="69">
        <f t="shared" si="0"/>
        <v>0.15004999999999999</v>
      </c>
      <c r="P64" s="1">
        <f t="shared" si="1"/>
        <v>46.038000000000004</v>
      </c>
    </row>
    <row r="65" spans="1:16" x14ac:dyDescent="0.25">
      <c r="A65" s="33">
        <v>42801</v>
      </c>
      <c r="B65" s="32">
        <v>0.61435185185185182</v>
      </c>
      <c r="C65" s="29">
        <v>404.66669999999999</v>
      </c>
      <c r="D65" s="29">
        <v>8.17</v>
      </c>
      <c r="E65" s="29">
        <v>47.375999999999998</v>
      </c>
      <c r="F65" s="29">
        <v>14.686999999999999</v>
      </c>
      <c r="G65" s="5">
        <v>-2.2999999999999998</v>
      </c>
      <c r="H65" s="29">
        <v>3.0289999999999999</v>
      </c>
      <c r="I65" s="29">
        <v>8.08</v>
      </c>
      <c r="J65" s="29">
        <v>9.84</v>
      </c>
      <c r="K65" s="29">
        <v>101.6622</v>
      </c>
      <c r="L65" s="29">
        <v>30.35</v>
      </c>
      <c r="O65" s="69">
        <f t="shared" si="0"/>
        <v>0.12864999999999999</v>
      </c>
      <c r="P65" s="1">
        <f t="shared" si="1"/>
        <v>46.091999999999999</v>
      </c>
    </row>
    <row r="66" spans="1:16" x14ac:dyDescent="0.25">
      <c r="A66" s="33">
        <v>42801</v>
      </c>
      <c r="B66" s="32">
        <v>0.61446759259259254</v>
      </c>
      <c r="C66" s="29">
        <v>404.83330000000001</v>
      </c>
      <c r="D66" s="29">
        <v>8.17</v>
      </c>
      <c r="E66" s="29">
        <v>47.371000000000002</v>
      </c>
      <c r="F66" s="29">
        <v>14.686999999999999</v>
      </c>
      <c r="G66" s="5">
        <v>-3.5</v>
      </c>
      <c r="H66" s="29">
        <v>3</v>
      </c>
      <c r="I66" s="29">
        <v>8.08</v>
      </c>
      <c r="J66" s="29">
        <v>9.84</v>
      </c>
      <c r="K66" s="29">
        <v>101.6996</v>
      </c>
      <c r="L66" s="29">
        <v>30.35</v>
      </c>
      <c r="O66" s="69">
        <f t="shared" si="0"/>
        <v>6.444999999999998E-2</v>
      </c>
      <c r="P66" s="1">
        <f t="shared" si="1"/>
        <v>46.087000000000003</v>
      </c>
    </row>
    <row r="67" spans="1:16" x14ac:dyDescent="0.25">
      <c r="A67" s="33">
        <v>42801</v>
      </c>
      <c r="B67" s="32">
        <v>0.61458333333333337</v>
      </c>
      <c r="C67" s="29">
        <v>405</v>
      </c>
      <c r="D67" s="29">
        <v>8.17</v>
      </c>
      <c r="E67" s="29">
        <v>47.267000000000003</v>
      </c>
      <c r="F67" s="29">
        <v>14.686999999999999</v>
      </c>
      <c r="G67" s="5">
        <v>-2.4</v>
      </c>
      <c r="H67" s="29">
        <v>3.0289999999999999</v>
      </c>
      <c r="I67" s="29">
        <v>8.08</v>
      </c>
      <c r="J67" s="29">
        <v>9.84</v>
      </c>
      <c r="K67" s="29">
        <v>101.6489</v>
      </c>
      <c r="L67" s="29">
        <v>30.34</v>
      </c>
      <c r="O67" s="69">
        <f t="shared" si="0"/>
        <v>0.12329999999999999</v>
      </c>
      <c r="P67" s="1">
        <f t="shared" si="1"/>
        <v>45.983000000000004</v>
      </c>
    </row>
    <row r="68" spans="1:16" x14ac:dyDescent="0.25">
      <c r="A68" s="33">
        <v>42801</v>
      </c>
      <c r="B68" s="32">
        <v>0.61469907407407409</v>
      </c>
      <c r="C68" s="29">
        <v>405.16669999999999</v>
      </c>
      <c r="D68" s="29">
        <v>8.17</v>
      </c>
      <c r="E68" s="29">
        <v>47</v>
      </c>
      <c r="F68" s="29">
        <v>14.686999999999999</v>
      </c>
      <c r="G68" s="5">
        <v>-2.4</v>
      </c>
      <c r="H68" s="29">
        <v>3.0289999999999999</v>
      </c>
      <c r="I68" s="29">
        <v>8.08</v>
      </c>
      <c r="J68" s="29">
        <v>9.84</v>
      </c>
      <c r="K68" s="29">
        <v>101.6866</v>
      </c>
      <c r="L68" s="29">
        <v>30.35</v>
      </c>
      <c r="O68" s="69">
        <f t="shared" si="0"/>
        <v>0.12329999999999999</v>
      </c>
      <c r="P68" s="1">
        <f t="shared" si="1"/>
        <v>45.716000000000001</v>
      </c>
    </row>
    <row r="69" spans="1:16" x14ac:dyDescent="0.25">
      <c r="A69" s="33">
        <v>42801</v>
      </c>
      <c r="B69" s="32">
        <v>0.61481481481481481</v>
      </c>
      <c r="C69" s="29">
        <v>405.33330000000001</v>
      </c>
      <c r="D69" s="29">
        <v>8.17</v>
      </c>
      <c r="E69" s="29">
        <v>47.18</v>
      </c>
      <c r="F69" s="29">
        <v>14.686999999999999</v>
      </c>
      <c r="G69" s="5">
        <v>-3.6</v>
      </c>
      <c r="H69" s="29">
        <v>3.0579999999999998</v>
      </c>
      <c r="I69" s="29">
        <v>8.08</v>
      </c>
      <c r="J69" s="29">
        <v>9.84</v>
      </c>
      <c r="K69" s="29">
        <v>101.6824</v>
      </c>
      <c r="L69" s="29">
        <v>30.35</v>
      </c>
      <c r="O69" s="69">
        <f t="shared" si="0"/>
        <v>5.9099999999999986E-2</v>
      </c>
      <c r="P69" s="1">
        <f t="shared" si="1"/>
        <v>45.896000000000001</v>
      </c>
    </row>
    <row r="70" spans="1:16" x14ac:dyDescent="0.25">
      <c r="A70" s="33">
        <v>42801</v>
      </c>
      <c r="B70" s="32">
        <v>0.61493055555555554</v>
      </c>
      <c r="C70" s="29">
        <v>405.5</v>
      </c>
      <c r="D70" s="29">
        <v>8.17</v>
      </c>
      <c r="E70" s="29">
        <v>47.201999999999998</v>
      </c>
      <c r="F70" s="29">
        <v>14.686999999999999</v>
      </c>
      <c r="G70" s="5">
        <v>-3.3</v>
      </c>
      <c r="H70" s="29">
        <v>3.0289999999999999</v>
      </c>
      <c r="I70" s="29">
        <v>8.08</v>
      </c>
      <c r="J70" s="29">
        <v>9.84</v>
      </c>
      <c r="K70" s="29">
        <v>101.7024</v>
      </c>
      <c r="L70" s="29">
        <v>30.35</v>
      </c>
      <c r="O70" s="69">
        <f t="shared" si="0"/>
        <v>7.5149999999999995E-2</v>
      </c>
      <c r="P70" s="1">
        <f t="shared" si="1"/>
        <v>45.917999999999999</v>
      </c>
    </row>
    <row r="71" spans="1:16" x14ac:dyDescent="0.25">
      <c r="A71" s="33">
        <v>42801</v>
      </c>
      <c r="B71" s="32">
        <v>0.61504629629629626</v>
      </c>
      <c r="C71" s="29">
        <v>405.66669999999999</v>
      </c>
      <c r="D71" s="29">
        <v>8.17</v>
      </c>
      <c r="E71" s="29">
        <v>47.195999999999998</v>
      </c>
      <c r="F71" s="29">
        <v>14.686999999999999</v>
      </c>
      <c r="G71" s="5">
        <v>-3.7</v>
      </c>
      <c r="H71" s="29">
        <v>3.0289999999999999</v>
      </c>
      <c r="I71" s="29">
        <v>8.08</v>
      </c>
      <c r="J71" s="29">
        <v>9.83</v>
      </c>
      <c r="K71" s="29">
        <v>101.61199999999999</v>
      </c>
      <c r="L71" s="29">
        <v>30.35</v>
      </c>
      <c r="O71" s="69">
        <f t="shared" si="0"/>
        <v>5.3749999999999964E-2</v>
      </c>
      <c r="P71" s="1">
        <f t="shared" si="1"/>
        <v>45.911999999999999</v>
      </c>
    </row>
    <row r="72" spans="1:16" x14ac:dyDescent="0.25">
      <c r="A72" s="33">
        <v>42801</v>
      </c>
      <c r="B72" s="32">
        <v>0.61516203703703709</v>
      </c>
      <c r="C72" s="29">
        <v>405.83330000000001</v>
      </c>
      <c r="D72" s="29">
        <v>8.17</v>
      </c>
      <c r="E72" s="29">
        <v>47.131</v>
      </c>
      <c r="F72" s="29">
        <v>14.686999999999999</v>
      </c>
      <c r="G72" s="5">
        <v>-3</v>
      </c>
      <c r="H72" s="29">
        <v>3.0289999999999999</v>
      </c>
      <c r="I72" s="29">
        <v>8.08</v>
      </c>
      <c r="J72" s="29">
        <v>9.84</v>
      </c>
      <c r="K72" s="29">
        <v>101.64709999999999</v>
      </c>
      <c r="L72" s="29">
        <v>30.34</v>
      </c>
      <c r="O72" s="69">
        <f t="shared" si="0"/>
        <v>9.1199999999999976E-2</v>
      </c>
      <c r="P72" s="1">
        <f t="shared" si="1"/>
        <v>45.847000000000001</v>
      </c>
    </row>
    <row r="73" spans="1:16" x14ac:dyDescent="0.25">
      <c r="A73" s="33">
        <v>42801</v>
      </c>
      <c r="B73" s="32">
        <v>0.61527777777777781</v>
      </c>
      <c r="C73" s="29">
        <v>406</v>
      </c>
      <c r="D73" s="29">
        <v>8.17</v>
      </c>
      <c r="E73" s="29">
        <v>47.173999999999999</v>
      </c>
      <c r="F73" s="29">
        <v>14.686999999999999</v>
      </c>
      <c r="G73" s="5">
        <v>-2.9</v>
      </c>
      <c r="H73" s="29">
        <v>3.0289999999999999</v>
      </c>
      <c r="I73" s="29">
        <v>8.08</v>
      </c>
      <c r="J73" s="29">
        <v>9.84</v>
      </c>
      <c r="K73" s="29">
        <v>101.64190000000001</v>
      </c>
      <c r="L73" s="29">
        <v>30.35</v>
      </c>
      <c r="O73" s="69">
        <f t="shared" ref="O73:O136" si="2">IF(G73="","",IF(G73*O$2+O$3&lt;0,0,G73*O$2+O$3))</f>
        <v>9.6549999999999997E-2</v>
      </c>
      <c r="P73" s="1">
        <f t="shared" ref="P73:P136" si="3">E73-P$4</f>
        <v>45.89</v>
      </c>
    </row>
    <row r="74" spans="1:16" x14ac:dyDescent="0.25">
      <c r="A74" s="33">
        <v>42801</v>
      </c>
      <c r="B74" s="32">
        <v>0.61539351851851853</v>
      </c>
      <c r="C74" s="29">
        <v>406.16669999999999</v>
      </c>
      <c r="D74" s="29">
        <v>8.17</v>
      </c>
      <c r="E74" s="29">
        <v>47.18</v>
      </c>
      <c r="F74" s="29">
        <v>14.686999999999999</v>
      </c>
      <c r="G74" s="5">
        <v>-3.1</v>
      </c>
      <c r="H74" s="29">
        <v>3.0579999999999998</v>
      </c>
      <c r="I74" s="29">
        <v>8.08</v>
      </c>
      <c r="J74" s="29">
        <v>9.83</v>
      </c>
      <c r="K74" s="29">
        <v>101.5492</v>
      </c>
      <c r="L74" s="29">
        <v>30.35</v>
      </c>
      <c r="O74" s="69">
        <f t="shared" si="2"/>
        <v>8.5849999999999982E-2</v>
      </c>
      <c r="P74" s="1">
        <f t="shared" si="3"/>
        <v>45.896000000000001</v>
      </c>
    </row>
    <row r="75" spans="1:16" x14ac:dyDescent="0.25">
      <c r="A75" s="33">
        <v>42801</v>
      </c>
      <c r="B75" s="32">
        <v>0.61550925925925926</v>
      </c>
      <c r="C75" s="29">
        <v>406.33330000000001</v>
      </c>
      <c r="D75" s="29">
        <v>8.16</v>
      </c>
      <c r="E75" s="29">
        <v>47.087000000000003</v>
      </c>
      <c r="F75" s="29">
        <v>14.686999999999999</v>
      </c>
      <c r="G75" s="5">
        <v>-3.6</v>
      </c>
      <c r="H75" s="29">
        <v>3.0579999999999998</v>
      </c>
      <c r="I75" s="29">
        <v>8.08</v>
      </c>
      <c r="J75" s="29">
        <v>9.84</v>
      </c>
      <c r="K75" s="29">
        <v>101.6221</v>
      </c>
      <c r="L75" s="29">
        <v>30.35</v>
      </c>
      <c r="O75" s="69">
        <f t="shared" si="2"/>
        <v>5.9099999999999986E-2</v>
      </c>
      <c r="P75" s="1">
        <f t="shared" si="3"/>
        <v>45.803000000000004</v>
      </c>
    </row>
    <row r="76" spans="1:16" x14ac:dyDescent="0.25">
      <c r="A76" s="33">
        <v>42801</v>
      </c>
      <c r="B76" s="32">
        <v>0.61562499999999998</v>
      </c>
      <c r="C76" s="29">
        <v>406.5</v>
      </c>
      <c r="D76" s="29">
        <v>8.17</v>
      </c>
      <c r="E76" s="29">
        <v>47.109000000000002</v>
      </c>
      <c r="F76" s="29">
        <v>14.686999999999999</v>
      </c>
      <c r="G76" s="5">
        <v>-3.6</v>
      </c>
      <c r="H76" s="29">
        <v>3.0289999999999999</v>
      </c>
      <c r="I76" s="29">
        <v>8.08</v>
      </c>
      <c r="J76" s="29">
        <v>9.83</v>
      </c>
      <c r="K76" s="29">
        <v>101.5334</v>
      </c>
      <c r="L76" s="29">
        <v>30.34</v>
      </c>
      <c r="O76" s="69">
        <f t="shared" si="2"/>
        <v>5.9099999999999986E-2</v>
      </c>
      <c r="P76" s="1">
        <f t="shared" si="3"/>
        <v>45.825000000000003</v>
      </c>
    </row>
    <row r="77" spans="1:16" x14ac:dyDescent="0.25">
      <c r="A77" s="33">
        <v>42801</v>
      </c>
      <c r="B77" s="32">
        <v>0.61574074074074081</v>
      </c>
      <c r="C77" s="29">
        <v>406.66669999999999</v>
      </c>
      <c r="D77" s="29">
        <v>8.17</v>
      </c>
      <c r="E77" s="29">
        <v>47.103999999999999</v>
      </c>
      <c r="F77" s="29">
        <v>14.686999999999999</v>
      </c>
      <c r="G77" s="5">
        <v>-2.7</v>
      </c>
      <c r="H77" s="29">
        <v>3.0289999999999999</v>
      </c>
      <c r="I77" s="29">
        <v>8.08</v>
      </c>
      <c r="J77" s="29">
        <v>9.84</v>
      </c>
      <c r="K77" s="29">
        <v>101.6631</v>
      </c>
      <c r="L77" s="29">
        <v>30.34</v>
      </c>
      <c r="O77" s="69">
        <f t="shared" si="2"/>
        <v>0.10724999999999998</v>
      </c>
      <c r="P77" s="1">
        <f t="shared" si="3"/>
        <v>45.82</v>
      </c>
    </row>
    <row r="78" spans="1:16" x14ac:dyDescent="0.25">
      <c r="A78" s="33">
        <v>42801</v>
      </c>
      <c r="B78" s="32">
        <v>0.61585648148148142</v>
      </c>
      <c r="C78" s="29">
        <v>406.83330000000001</v>
      </c>
      <c r="D78" s="29">
        <v>8.17</v>
      </c>
      <c r="E78" s="29">
        <v>47.064999999999998</v>
      </c>
      <c r="F78" s="29">
        <v>14.686999999999999</v>
      </c>
      <c r="G78" s="5">
        <v>-3.4</v>
      </c>
      <c r="H78" s="29">
        <v>3.0289999999999999</v>
      </c>
      <c r="I78" s="29">
        <v>8.08</v>
      </c>
      <c r="J78" s="29">
        <v>9.83</v>
      </c>
      <c r="K78" s="29">
        <v>101.581</v>
      </c>
      <c r="L78" s="29">
        <v>30.34</v>
      </c>
      <c r="O78" s="69">
        <f t="shared" si="2"/>
        <v>6.9800000000000001E-2</v>
      </c>
      <c r="P78" s="1">
        <f t="shared" si="3"/>
        <v>45.780999999999999</v>
      </c>
    </row>
    <row r="79" spans="1:16" x14ac:dyDescent="0.25">
      <c r="A79" s="33">
        <v>42801</v>
      </c>
      <c r="B79" s="32">
        <v>0.61597222222222225</v>
      </c>
      <c r="C79" s="29">
        <v>407</v>
      </c>
      <c r="D79" s="29">
        <v>8.17</v>
      </c>
      <c r="E79" s="29">
        <v>47.070999999999998</v>
      </c>
      <c r="F79" s="29">
        <v>14.686999999999999</v>
      </c>
      <c r="G79" s="5">
        <v>-2.2999999999999998</v>
      </c>
      <c r="H79" s="29">
        <v>3.0289999999999999</v>
      </c>
      <c r="I79" s="29">
        <v>8.08</v>
      </c>
      <c r="J79" s="29">
        <v>9.83</v>
      </c>
      <c r="K79" s="29">
        <v>101.5776</v>
      </c>
      <c r="L79" s="29">
        <v>30.34</v>
      </c>
      <c r="O79" s="69">
        <f t="shared" si="2"/>
        <v>0.12864999999999999</v>
      </c>
      <c r="P79" s="1">
        <f t="shared" si="3"/>
        <v>45.786999999999999</v>
      </c>
    </row>
    <row r="80" spans="1:16" x14ac:dyDescent="0.25">
      <c r="A80" s="33">
        <v>42801</v>
      </c>
      <c r="B80" s="32">
        <v>0.61608796296296298</v>
      </c>
      <c r="C80" s="29">
        <v>407.16669999999999</v>
      </c>
      <c r="D80" s="29">
        <v>8.17</v>
      </c>
      <c r="E80" s="29">
        <v>47.097999999999999</v>
      </c>
      <c r="F80" s="29">
        <v>14.686999999999999</v>
      </c>
      <c r="G80" s="5">
        <v>-3.8</v>
      </c>
      <c r="H80" s="29">
        <v>3.0289999999999999</v>
      </c>
      <c r="I80" s="29">
        <v>8.08</v>
      </c>
      <c r="J80" s="29">
        <v>9.82</v>
      </c>
      <c r="K80" s="29">
        <v>101.43519999999999</v>
      </c>
      <c r="L80" s="29">
        <v>30.35</v>
      </c>
      <c r="O80" s="69">
        <f t="shared" si="2"/>
        <v>4.8399999999999999E-2</v>
      </c>
      <c r="P80" s="1">
        <f t="shared" si="3"/>
        <v>45.814</v>
      </c>
    </row>
    <row r="81" spans="1:16" x14ac:dyDescent="0.25">
      <c r="A81" s="33">
        <v>42801</v>
      </c>
      <c r="B81" s="32">
        <v>0.6162037037037037</v>
      </c>
      <c r="C81" s="29">
        <v>407.33330000000001</v>
      </c>
      <c r="D81" s="29">
        <v>8.17</v>
      </c>
      <c r="E81" s="29">
        <v>47.087000000000003</v>
      </c>
      <c r="F81" s="29">
        <v>14.686999999999999</v>
      </c>
      <c r="G81" s="5">
        <v>-3.1</v>
      </c>
      <c r="H81" s="29">
        <v>3.0289999999999999</v>
      </c>
      <c r="I81" s="29">
        <v>8.07</v>
      </c>
      <c r="J81" s="29">
        <v>9.83</v>
      </c>
      <c r="K81" s="29">
        <v>101.53619999999999</v>
      </c>
      <c r="L81" s="29">
        <v>30.34</v>
      </c>
      <c r="O81" s="69">
        <f t="shared" si="2"/>
        <v>8.5849999999999982E-2</v>
      </c>
      <c r="P81" s="1">
        <f t="shared" si="3"/>
        <v>45.803000000000004</v>
      </c>
    </row>
    <row r="82" spans="1:16" x14ac:dyDescent="0.25">
      <c r="A82" s="33">
        <v>42801</v>
      </c>
      <c r="B82" s="32">
        <v>0.61631944444444442</v>
      </c>
      <c r="C82" s="29">
        <v>407.5</v>
      </c>
      <c r="D82" s="29">
        <v>8.16</v>
      </c>
      <c r="E82" s="29">
        <v>47.076000000000001</v>
      </c>
      <c r="F82" s="29">
        <v>14.686999999999999</v>
      </c>
      <c r="G82" s="5">
        <v>-2.9</v>
      </c>
      <c r="H82" s="29">
        <v>3</v>
      </c>
      <c r="I82" s="29">
        <v>8.07</v>
      </c>
      <c r="J82" s="29">
        <v>9.82</v>
      </c>
      <c r="K82" s="29">
        <v>101.486</v>
      </c>
      <c r="L82" s="29">
        <v>30.35</v>
      </c>
      <c r="O82" s="69">
        <f t="shared" si="2"/>
        <v>9.6549999999999997E-2</v>
      </c>
      <c r="P82" s="1">
        <f t="shared" si="3"/>
        <v>45.792000000000002</v>
      </c>
    </row>
    <row r="83" spans="1:16" x14ac:dyDescent="0.25">
      <c r="A83" s="33">
        <v>42801</v>
      </c>
      <c r="B83" s="32">
        <v>0.61643518518518514</v>
      </c>
      <c r="C83" s="29">
        <v>407.66669999999999</v>
      </c>
      <c r="D83" s="29">
        <v>8.17</v>
      </c>
      <c r="E83" s="29">
        <v>47.082000000000001</v>
      </c>
      <c r="F83" s="29">
        <v>14.686999999999999</v>
      </c>
      <c r="G83" s="5">
        <v>-2.9</v>
      </c>
      <c r="H83" s="29">
        <v>3.0289999999999999</v>
      </c>
      <c r="I83" s="29">
        <v>8.07</v>
      </c>
      <c r="J83" s="29">
        <v>9.82</v>
      </c>
      <c r="K83" s="29">
        <v>101.42489999999999</v>
      </c>
      <c r="L83" s="29">
        <v>30.34</v>
      </c>
      <c r="O83" s="69">
        <f t="shared" si="2"/>
        <v>9.6549999999999997E-2</v>
      </c>
      <c r="P83" s="1">
        <f t="shared" si="3"/>
        <v>45.798000000000002</v>
      </c>
    </row>
    <row r="84" spans="1:16" x14ac:dyDescent="0.25">
      <c r="A84" s="33">
        <v>42801</v>
      </c>
      <c r="B84" s="32">
        <v>0.61655092592592597</v>
      </c>
      <c r="C84" s="29">
        <v>407.83330000000001</v>
      </c>
      <c r="D84" s="29">
        <v>8.17</v>
      </c>
      <c r="E84" s="29">
        <v>46.988999999999997</v>
      </c>
      <c r="F84" s="29">
        <v>14.686999999999999</v>
      </c>
      <c r="G84" s="5">
        <v>-3.5</v>
      </c>
      <c r="H84" s="29">
        <v>3.0289999999999999</v>
      </c>
      <c r="I84" s="29">
        <v>8.07</v>
      </c>
      <c r="J84" s="29">
        <v>9.81</v>
      </c>
      <c r="K84" s="29">
        <v>101.3811</v>
      </c>
      <c r="L84" s="29">
        <v>30.34</v>
      </c>
      <c r="O84" s="69">
        <f t="shared" si="2"/>
        <v>6.444999999999998E-2</v>
      </c>
      <c r="P84" s="1">
        <f t="shared" si="3"/>
        <v>45.704999999999998</v>
      </c>
    </row>
    <row r="85" spans="1:16" x14ac:dyDescent="0.25">
      <c r="A85" s="33">
        <v>42801</v>
      </c>
      <c r="B85" s="32">
        <v>0.6166666666666667</v>
      </c>
      <c r="C85" s="29">
        <v>408</v>
      </c>
      <c r="D85" s="29">
        <v>8.17</v>
      </c>
      <c r="E85" s="29">
        <v>47.381999999999998</v>
      </c>
      <c r="F85" s="29">
        <v>14.686999999999999</v>
      </c>
      <c r="G85" s="5">
        <v>-3</v>
      </c>
      <c r="H85" s="29">
        <v>3.0579999999999998</v>
      </c>
      <c r="I85" s="29">
        <v>8.07</v>
      </c>
      <c r="J85" s="29">
        <v>9.81</v>
      </c>
      <c r="K85" s="29">
        <v>101.3511</v>
      </c>
      <c r="L85" s="29">
        <v>30.33</v>
      </c>
      <c r="O85" s="69">
        <f t="shared" si="2"/>
        <v>9.1199999999999976E-2</v>
      </c>
      <c r="P85" s="1">
        <f t="shared" si="3"/>
        <v>46.097999999999999</v>
      </c>
    </row>
    <row r="86" spans="1:16" x14ac:dyDescent="0.25">
      <c r="A86" s="33">
        <v>42801</v>
      </c>
      <c r="B86" s="32">
        <v>0.61678240740740742</v>
      </c>
      <c r="C86" s="29">
        <v>408.16669999999999</v>
      </c>
      <c r="D86" s="29">
        <v>8.17</v>
      </c>
      <c r="E86" s="29">
        <v>47.207000000000001</v>
      </c>
      <c r="F86" s="29">
        <v>14.686999999999999</v>
      </c>
      <c r="G86" s="5">
        <v>-2.9</v>
      </c>
      <c r="H86" s="29">
        <v>3.0579999999999998</v>
      </c>
      <c r="I86" s="29">
        <v>8.07</v>
      </c>
      <c r="J86" s="29">
        <v>9.7899999999999991</v>
      </c>
      <c r="K86" s="29">
        <v>101.1875</v>
      </c>
      <c r="L86" s="29">
        <v>30.34</v>
      </c>
      <c r="O86" s="69">
        <f t="shared" si="2"/>
        <v>9.6549999999999997E-2</v>
      </c>
      <c r="P86" s="1">
        <f t="shared" si="3"/>
        <v>45.923000000000002</v>
      </c>
    </row>
    <row r="87" spans="1:16" x14ac:dyDescent="0.25">
      <c r="A87" s="33">
        <v>42801</v>
      </c>
      <c r="B87" s="32">
        <v>0.61689814814814814</v>
      </c>
      <c r="C87" s="29">
        <v>408.33330000000001</v>
      </c>
      <c r="D87" s="29">
        <v>8.17</v>
      </c>
      <c r="E87" s="29">
        <v>42.142000000000003</v>
      </c>
      <c r="F87" s="29">
        <v>14.686999999999999</v>
      </c>
      <c r="G87" s="5">
        <v>-3</v>
      </c>
      <c r="H87" s="29">
        <v>3.0579999999999998</v>
      </c>
      <c r="I87" s="29">
        <v>8.07</v>
      </c>
      <c r="J87" s="29">
        <v>9.81</v>
      </c>
      <c r="K87" s="29">
        <v>101.34529999999999</v>
      </c>
      <c r="L87" s="29">
        <v>30.33</v>
      </c>
      <c r="O87" s="69">
        <f t="shared" si="2"/>
        <v>9.1199999999999976E-2</v>
      </c>
      <c r="P87" s="1">
        <f t="shared" si="3"/>
        <v>40.858000000000004</v>
      </c>
    </row>
    <row r="88" spans="1:16" x14ac:dyDescent="0.25">
      <c r="A88" s="33">
        <v>42801</v>
      </c>
      <c r="B88" s="32">
        <v>0.61701388888888886</v>
      </c>
      <c r="C88" s="29">
        <v>408.5</v>
      </c>
      <c r="D88" s="29">
        <v>8.15</v>
      </c>
      <c r="E88" s="29">
        <v>33.11</v>
      </c>
      <c r="F88" s="29">
        <v>14.686999999999999</v>
      </c>
      <c r="G88" s="5">
        <v>-3.8</v>
      </c>
      <c r="H88" s="29">
        <v>3</v>
      </c>
      <c r="I88" s="29">
        <v>8.09</v>
      </c>
      <c r="J88" s="29">
        <v>9.89</v>
      </c>
      <c r="K88" s="29">
        <v>102.0728</v>
      </c>
      <c r="L88" s="29">
        <v>30.3</v>
      </c>
      <c r="O88" s="69">
        <f t="shared" si="2"/>
        <v>4.8399999999999999E-2</v>
      </c>
      <c r="P88" s="1">
        <f t="shared" si="3"/>
        <v>31.826000000000001</v>
      </c>
    </row>
    <row r="89" spans="1:16" x14ac:dyDescent="0.25">
      <c r="A89" s="33">
        <v>42801</v>
      </c>
      <c r="B89" s="32">
        <v>0.61712962962962969</v>
      </c>
      <c r="C89" s="29">
        <v>408.66669999999999</v>
      </c>
      <c r="D89" s="29">
        <v>8.15</v>
      </c>
      <c r="E89" s="29">
        <v>25.236999999999998</v>
      </c>
      <c r="F89" s="29">
        <v>14.686999999999999</v>
      </c>
      <c r="G89" s="5">
        <v>-3.8</v>
      </c>
      <c r="H89" s="29">
        <v>3.0579999999999998</v>
      </c>
      <c r="I89" s="29">
        <v>8.08</v>
      </c>
      <c r="J89" s="29">
        <v>10.01</v>
      </c>
      <c r="K89" s="29">
        <v>103.33710000000001</v>
      </c>
      <c r="L89" s="29">
        <v>30.3</v>
      </c>
      <c r="O89" s="69">
        <f t="shared" si="2"/>
        <v>4.8399999999999999E-2</v>
      </c>
      <c r="P89" s="1">
        <f t="shared" si="3"/>
        <v>23.952999999999999</v>
      </c>
    </row>
    <row r="90" spans="1:16" x14ac:dyDescent="0.25">
      <c r="A90" s="33">
        <v>42801</v>
      </c>
      <c r="B90" s="32">
        <v>0.61724537037037031</v>
      </c>
      <c r="C90" s="29">
        <v>408.83330000000001</v>
      </c>
      <c r="D90" s="29">
        <v>8.16</v>
      </c>
      <c r="E90" s="29">
        <v>23.742000000000001</v>
      </c>
      <c r="F90" s="29">
        <v>14.686999999999999</v>
      </c>
      <c r="G90" s="5">
        <v>-4</v>
      </c>
      <c r="H90" s="29">
        <v>3.0289999999999999</v>
      </c>
      <c r="I90" s="29">
        <v>8.08</v>
      </c>
      <c r="J90" s="29">
        <v>10</v>
      </c>
      <c r="K90" s="29">
        <v>103.2736</v>
      </c>
      <c r="L90" s="29">
        <v>30.28</v>
      </c>
      <c r="O90" s="69">
        <f t="shared" si="2"/>
        <v>3.7699999999999984E-2</v>
      </c>
      <c r="P90" s="1">
        <f t="shared" si="3"/>
        <v>22.458000000000002</v>
      </c>
    </row>
    <row r="91" spans="1:16" x14ac:dyDescent="0.25">
      <c r="A91" s="33">
        <v>42801</v>
      </c>
      <c r="B91" s="32">
        <v>0.61736111111111114</v>
      </c>
      <c r="C91" s="29">
        <v>409</v>
      </c>
      <c r="D91" s="29">
        <v>8.16</v>
      </c>
      <c r="E91" s="29">
        <v>23.806999999999999</v>
      </c>
      <c r="F91" s="29">
        <v>14.686999999999999</v>
      </c>
      <c r="G91" s="5">
        <v>-4</v>
      </c>
      <c r="H91" s="29">
        <v>3.0289999999999999</v>
      </c>
      <c r="I91" s="29">
        <v>8.08</v>
      </c>
      <c r="J91" s="29">
        <v>10.029999999999999</v>
      </c>
      <c r="K91" s="29">
        <v>103.5808</v>
      </c>
      <c r="L91" s="29">
        <v>30.28</v>
      </c>
      <c r="O91" s="69">
        <f t="shared" si="2"/>
        <v>3.7699999999999984E-2</v>
      </c>
      <c r="P91" s="1">
        <f t="shared" si="3"/>
        <v>22.523</v>
      </c>
    </row>
    <row r="92" spans="1:16" x14ac:dyDescent="0.25">
      <c r="A92" s="33">
        <v>42801</v>
      </c>
      <c r="B92" s="32">
        <v>0.61747685185185186</v>
      </c>
      <c r="C92" s="29">
        <v>409.16669999999999</v>
      </c>
      <c r="D92" s="29">
        <v>8.16</v>
      </c>
      <c r="E92" s="29">
        <v>23.971</v>
      </c>
      <c r="F92" s="29">
        <v>14.686999999999999</v>
      </c>
      <c r="G92" s="5">
        <v>-3.9</v>
      </c>
      <c r="H92" s="29">
        <v>3.0289999999999999</v>
      </c>
      <c r="I92" s="29">
        <v>8.08</v>
      </c>
      <c r="J92" s="29">
        <v>10.029999999999999</v>
      </c>
      <c r="K92" s="29">
        <v>103.5479</v>
      </c>
      <c r="L92" s="29">
        <v>30.25</v>
      </c>
      <c r="O92" s="69">
        <f t="shared" si="2"/>
        <v>4.3049999999999977E-2</v>
      </c>
      <c r="P92" s="1">
        <f t="shared" si="3"/>
        <v>22.687000000000001</v>
      </c>
    </row>
    <row r="93" spans="1:16" x14ac:dyDescent="0.25">
      <c r="A93" s="33">
        <v>42801</v>
      </c>
      <c r="B93" s="32">
        <v>0.61759259259259258</v>
      </c>
      <c r="C93" s="29">
        <v>409.33330000000001</v>
      </c>
      <c r="D93" s="29">
        <v>8.17</v>
      </c>
      <c r="E93" s="29">
        <v>23.943999999999999</v>
      </c>
      <c r="F93" s="29">
        <v>14.686999999999999</v>
      </c>
      <c r="G93" s="5">
        <v>-4.0999999999999996</v>
      </c>
      <c r="H93" s="29">
        <v>3.0289999999999999</v>
      </c>
      <c r="I93" s="29">
        <v>8.09</v>
      </c>
      <c r="J93" s="29">
        <v>10.039999999999999</v>
      </c>
      <c r="K93" s="29">
        <v>103.6452</v>
      </c>
      <c r="L93" s="29">
        <v>30.24</v>
      </c>
      <c r="O93" s="69">
        <f t="shared" si="2"/>
        <v>3.234999999999999E-2</v>
      </c>
      <c r="P93" s="1">
        <f t="shared" si="3"/>
        <v>22.66</v>
      </c>
    </row>
    <row r="94" spans="1:16" x14ac:dyDescent="0.25">
      <c r="A94" s="33">
        <v>42801</v>
      </c>
      <c r="B94" s="32">
        <v>0.6177083333333333</v>
      </c>
      <c r="C94" s="29">
        <v>409.5</v>
      </c>
      <c r="D94" s="29">
        <v>8.17</v>
      </c>
      <c r="E94" s="29">
        <v>23.927</v>
      </c>
      <c r="F94" s="29">
        <v>14.686999999999999</v>
      </c>
      <c r="G94" s="5">
        <v>-4.0999999999999996</v>
      </c>
      <c r="H94" s="29">
        <v>3.0579999999999998</v>
      </c>
      <c r="I94" s="29">
        <v>8.09</v>
      </c>
      <c r="J94" s="29">
        <v>10.07</v>
      </c>
      <c r="K94" s="29">
        <v>103.95350000000001</v>
      </c>
      <c r="L94" s="29">
        <v>30.24</v>
      </c>
      <c r="O94" s="69">
        <f t="shared" si="2"/>
        <v>3.234999999999999E-2</v>
      </c>
      <c r="P94" s="1">
        <f t="shared" si="3"/>
        <v>22.643000000000001</v>
      </c>
    </row>
    <row r="95" spans="1:16" x14ac:dyDescent="0.25">
      <c r="A95" s="33">
        <v>42801</v>
      </c>
      <c r="B95" s="32">
        <v>0.61782407407407403</v>
      </c>
      <c r="C95" s="29">
        <v>409.66669999999999</v>
      </c>
      <c r="D95" s="29">
        <v>8.17</v>
      </c>
      <c r="E95" s="29">
        <v>23.867000000000001</v>
      </c>
      <c r="F95" s="29">
        <v>14.686999999999999</v>
      </c>
      <c r="G95" s="5">
        <v>-4.2</v>
      </c>
      <c r="H95" s="29">
        <v>3.0289999999999999</v>
      </c>
      <c r="I95" s="29">
        <v>8.09</v>
      </c>
      <c r="J95" s="29">
        <v>10.1</v>
      </c>
      <c r="K95" s="29">
        <v>104.27330000000001</v>
      </c>
      <c r="L95" s="29">
        <v>30.24</v>
      </c>
      <c r="O95" s="69">
        <f t="shared" si="2"/>
        <v>2.6999999999999968E-2</v>
      </c>
      <c r="P95" s="1">
        <f t="shared" si="3"/>
        <v>22.583000000000002</v>
      </c>
    </row>
    <row r="96" spans="1:16" x14ac:dyDescent="0.25">
      <c r="A96" s="33">
        <v>42801</v>
      </c>
      <c r="B96" s="32">
        <v>0.61793981481481486</v>
      </c>
      <c r="C96" s="29">
        <v>409.83330000000001</v>
      </c>
      <c r="D96" s="29">
        <v>8.17</v>
      </c>
      <c r="E96" s="29">
        <v>23.895</v>
      </c>
      <c r="F96" s="29">
        <v>14.686999999999999</v>
      </c>
      <c r="G96" s="5">
        <v>-4.0999999999999996</v>
      </c>
      <c r="H96" s="29">
        <v>3</v>
      </c>
      <c r="I96" s="29">
        <v>8.09</v>
      </c>
      <c r="J96" s="29">
        <v>10.119999999999999</v>
      </c>
      <c r="K96" s="29">
        <v>104.4894</v>
      </c>
      <c r="L96" s="29">
        <v>30.24</v>
      </c>
      <c r="O96" s="69">
        <f t="shared" si="2"/>
        <v>3.234999999999999E-2</v>
      </c>
      <c r="P96" s="1">
        <f t="shared" si="3"/>
        <v>22.611000000000001</v>
      </c>
    </row>
    <row r="97" spans="1:16" x14ac:dyDescent="0.25">
      <c r="A97" s="33">
        <v>42801</v>
      </c>
      <c r="B97" s="32">
        <v>0.61805555555555558</v>
      </c>
      <c r="C97" s="29">
        <v>410</v>
      </c>
      <c r="D97" s="29">
        <v>8.17</v>
      </c>
      <c r="E97" s="29">
        <v>23.905000000000001</v>
      </c>
      <c r="F97" s="29">
        <v>14.686999999999999</v>
      </c>
      <c r="G97" s="5">
        <v>-3.6</v>
      </c>
      <c r="H97" s="29">
        <v>3.0289999999999999</v>
      </c>
      <c r="I97" s="29">
        <v>8.09</v>
      </c>
      <c r="J97" s="29">
        <v>10.130000000000001</v>
      </c>
      <c r="K97" s="29">
        <v>104.5446</v>
      </c>
      <c r="L97" s="29">
        <v>30.24</v>
      </c>
      <c r="O97" s="69">
        <f t="shared" si="2"/>
        <v>5.9099999999999986E-2</v>
      </c>
      <c r="P97" s="1">
        <f t="shared" si="3"/>
        <v>22.621000000000002</v>
      </c>
    </row>
    <row r="98" spans="1:16" x14ac:dyDescent="0.25">
      <c r="A98" s="33">
        <v>42801</v>
      </c>
      <c r="B98" s="32">
        <v>0.6181712962962963</v>
      </c>
      <c r="C98" s="29">
        <v>410.16669999999999</v>
      </c>
      <c r="D98" s="29">
        <v>8.16</v>
      </c>
      <c r="E98" s="29">
        <v>23.916</v>
      </c>
      <c r="F98" s="29">
        <v>14.686999999999999</v>
      </c>
      <c r="G98" s="5">
        <v>-4.3</v>
      </c>
      <c r="H98" s="29">
        <v>3.0289999999999999</v>
      </c>
      <c r="I98" s="29">
        <v>8.09</v>
      </c>
      <c r="J98" s="29">
        <v>10.130000000000001</v>
      </c>
      <c r="K98" s="29">
        <v>104.6011</v>
      </c>
      <c r="L98" s="29">
        <v>30.24</v>
      </c>
      <c r="O98" s="69">
        <f t="shared" si="2"/>
        <v>2.1650000000000003E-2</v>
      </c>
      <c r="P98" s="1">
        <f t="shared" si="3"/>
        <v>22.632000000000001</v>
      </c>
    </row>
    <row r="99" spans="1:16" x14ac:dyDescent="0.25">
      <c r="A99" s="33">
        <v>42801</v>
      </c>
      <c r="B99" s="32">
        <v>0.61828703703703702</v>
      </c>
      <c r="C99" s="29">
        <v>410.33330000000001</v>
      </c>
      <c r="D99" s="29">
        <v>8.16</v>
      </c>
      <c r="E99" s="29">
        <v>23.873000000000001</v>
      </c>
      <c r="F99" s="29">
        <v>14.686999999999999</v>
      </c>
      <c r="G99" s="5">
        <v>-4.0999999999999996</v>
      </c>
      <c r="H99" s="29">
        <v>3.0579999999999998</v>
      </c>
      <c r="I99" s="29">
        <v>8.09</v>
      </c>
      <c r="J99" s="29">
        <v>10.15</v>
      </c>
      <c r="K99" s="29">
        <v>104.76779999999999</v>
      </c>
      <c r="L99" s="29">
        <v>30.24</v>
      </c>
      <c r="O99" s="69">
        <f t="shared" si="2"/>
        <v>3.234999999999999E-2</v>
      </c>
      <c r="P99" s="1">
        <f t="shared" si="3"/>
        <v>22.589000000000002</v>
      </c>
    </row>
    <row r="100" spans="1:16" x14ac:dyDescent="0.25">
      <c r="A100" s="33">
        <v>42801</v>
      </c>
      <c r="B100" s="32">
        <v>0.61840277777777775</v>
      </c>
      <c r="C100" s="29">
        <v>410.5</v>
      </c>
      <c r="D100" s="29">
        <v>8.17</v>
      </c>
      <c r="E100" s="29">
        <v>23.916</v>
      </c>
      <c r="F100" s="29">
        <v>14.686999999999999</v>
      </c>
      <c r="G100" s="5">
        <v>-4.2</v>
      </c>
      <c r="H100" s="29">
        <v>3.0289999999999999</v>
      </c>
      <c r="I100" s="29">
        <v>8.09</v>
      </c>
      <c r="J100" s="29">
        <v>10.15</v>
      </c>
      <c r="K100" s="29">
        <v>104.8013</v>
      </c>
      <c r="L100" s="29">
        <v>30.23</v>
      </c>
      <c r="O100" s="69">
        <f t="shared" si="2"/>
        <v>2.6999999999999968E-2</v>
      </c>
      <c r="P100" s="1">
        <f t="shared" si="3"/>
        <v>22.632000000000001</v>
      </c>
    </row>
    <row r="101" spans="1:16" x14ac:dyDescent="0.25">
      <c r="A101" s="33">
        <v>42801</v>
      </c>
      <c r="B101" s="32">
        <v>0.61851851851851858</v>
      </c>
      <c r="C101" s="29">
        <v>410.66669999999999</v>
      </c>
      <c r="D101" s="29">
        <v>8.17</v>
      </c>
      <c r="E101" s="29">
        <v>24.134</v>
      </c>
      <c r="F101" s="29">
        <v>14.686999999999999</v>
      </c>
      <c r="G101" s="5">
        <v>-4.3</v>
      </c>
      <c r="H101" s="29">
        <v>3.0289999999999999</v>
      </c>
      <c r="I101" s="29">
        <v>8.09</v>
      </c>
      <c r="J101" s="29">
        <v>10.15</v>
      </c>
      <c r="K101" s="29">
        <v>104.8145</v>
      </c>
      <c r="L101" s="29">
        <v>30.24</v>
      </c>
      <c r="O101" s="69">
        <f t="shared" si="2"/>
        <v>2.1650000000000003E-2</v>
      </c>
      <c r="P101" s="1">
        <f t="shared" si="3"/>
        <v>22.85</v>
      </c>
    </row>
    <row r="102" spans="1:16" x14ac:dyDescent="0.25">
      <c r="A102" s="33">
        <v>42801</v>
      </c>
      <c r="B102" s="32">
        <v>0.61863425925925919</v>
      </c>
      <c r="C102" s="29">
        <v>410.83330000000001</v>
      </c>
      <c r="D102" s="29">
        <v>8.17</v>
      </c>
      <c r="E102" s="29">
        <v>24.091000000000001</v>
      </c>
      <c r="F102" s="29">
        <v>14.686999999999999</v>
      </c>
      <c r="G102" s="5">
        <v>-4.2</v>
      </c>
      <c r="H102" s="29">
        <v>3</v>
      </c>
      <c r="I102" s="29">
        <v>8.09</v>
      </c>
      <c r="J102" s="29">
        <v>10.15</v>
      </c>
      <c r="K102" s="29">
        <v>104.76479999999999</v>
      </c>
      <c r="L102" s="29">
        <v>30.23</v>
      </c>
      <c r="O102" s="69">
        <f t="shared" si="2"/>
        <v>2.6999999999999968E-2</v>
      </c>
      <c r="P102" s="1">
        <f t="shared" si="3"/>
        <v>22.807000000000002</v>
      </c>
    </row>
    <row r="103" spans="1:16" x14ac:dyDescent="0.25">
      <c r="A103" s="33">
        <v>42801</v>
      </c>
      <c r="B103" s="32">
        <v>0.61875000000000002</v>
      </c>
      <c r="C103" s="29">
        <v>411</v>
      </c>
      <c r="D103" s="29">
        <v>8.17</v>
      </c>
      <c r="E103" s="29">
        <v>24.096</v>
      </c>
      <c r="F103" s="29">
        <v>14.686999999999999</v>
      </c>
      <c r="G103" s="5">
        <v>-4.5</v>
      </c>
      <c r="H103" s="29">
        <v>3</v>
      </c>
      <c r="I103" s="29">
        <v>8.09</v>
      </c>
      <c r="J103" s="29">
        <v>10.14</v>
      </c>
      <c r="K103" s="29">
        <v>104.7144</v>
      </c>
      <c r="L103" s="29">
        <v>30.23</v>
      </c>
      <c r="O103" s="69">
        <f t="shared" si="2"/>
        <v>1.0949999999999988E-2</v>
      </c>
      <c r="P103" s="1">
        <f t="shared" si="3"/>
        <v>22.812000000000001</v>
      </c>
    </row>
    <row r="104" spans="1:16" x14ac:dyDescent="0.25">
      <c r="A104" s="33">
        <v>42801</v>
      </c>
      <c r="B104" s="32">
        <v>0.61886574074074074</v>
      </c>
      <c r="C104" s="29">
        <v>411.16669999999999</v>
      </c>
      <c r="D104" s="29">
        <v>8.17</v>
      </c>
      <c r="E104" s="29">
        <v>24.096</v>
      </c>
      <c r="F104" s="29">
        <v>14.686999999999999</v>
      </c>
      <c r="G104" s="5">
        <v>-4.0999999999999996</v>
      </c>
      <c r="H104" s="29">
        <v>3.0579999999999998</v>
      </c>
      <c r="I104" s="29">
        <v>8.09</v>
      </c>
      <c r="J104" s="29">
        <v>10.16</v>
      </c>
      <c r="K104" s="29">
        <v>104.9061</v>
      </c>
      <c r="L104" s="29">
        <v>30.23</v>
      </c>
      <c r="O104" s="69">
        <f t="shared" si="2"/>
        <v>3.234999999999999E-2</v>
      </c>
      <c r="P104" s="1">
        <f t="shared" si="3"/>
        <v>22.812000000000001</v>
      </c>
    </row>
    <row r="105" spans="1:16" x14ac:dyDescent="0.25">
      <c r="A105" s="33">
        <v>42801</v>
      </c>
      <c r="B105" s="32">
        <v>0.61898148148148147</v>
      </c>
      <c r="C105" s="29">
        <v>411.33330000000001</v>
      </c>
      <c r="D105" s="29">
        <v>8.17</v>
      </c>
      <c r="E105" s="29">
        <v>24.08</v>
      </c>
      <c r="F105" s="29">
        <v>14.686999999999999</v>
      </c>
      <c r="G105" s="5">
        <v>-4.0999999999999996</v>
      </c>
      <c r="H105" s="29">
        <v>3.0289999999999999</v>
      </c>
      <c r="I105" s="29">
        <v>8.09</v>
      </c>
      <c r="J105" s="29">
        <v>10.16</v>
      </c>
      <c r="K105" s="29">
        <v>104.8477</v>
      </c>
      <c r="L105" s="29">
        <v>30.23</v>
      </c>
      <c r="O105" s="69">
        <f t="shared" si="2"/>
        <v>3.234999999999999E-2</v>
      </c>
      <c r="P105" s="1">
        <f t="shared" si="3"/>
        <v>22.795999999999999</v>
      </c>
    </row>
    <row r="106" spans="1:16" x14ac:dyDescent="0.25">
      <c r="A106" s="33">
        <v>42801</v>
      </c>
      <c r="B106" s="32">
        <v>0.61909722222222219</v>
      </c>
      <c r="C106" s="29">
        <v>411.5</v>
      </c>
      <c r="D106" s="29">
        <v>8.17</v>
      </c>
      <c r="E106" s="29">
        <v>24.085000000000001</v>
      </c>
      <c r="F106" s="29">
        <v>14.686999999999999</v>
      </c>
      <c r="G106" s="5">
        <v>-4.0999999999999996</v>
      </c>
      <c r="H106" s="29">
        <v>3.0579999999999998</v>
      </c>
      <c r="I106" s="29">
        <v>8.09</v>
      </c>
      <c r="J106" s="29">
        <v>10.14</v>
      </c>
      <c r="K106" s="29">
        <v>104.70569999999999</v>
      </c>
      <c r="L106" s="29">
        <v>30.23</v>
      </c>
      <c r="O106" s="69">
        <f t="shared" si="2"/>
        <v>3.234999999999999E-2</v>
      </c>
      <c r="P106" s="1">
        <f t="shared" si="3"/>
        <v>22.801000000000002</v>
      </c>
    </row>
    <row r="107" spans="1:16" x14ac:dyDescent="0.25">
      <c r="A107" s="33">
        <v>42801</v>
      </c>
      <c r="B107" s="32">
        <v>0.61921296296296291</v>
      </c>
      <c r="C107" s="29">
        <v>411.66669999999999</v>
      </c>
      <c r="D107" s="29">
        <v>8.17</v>
      </c>
      <c r="E107" s="29">
        <v>24.074000000000002</v>
      </c>
      <c r="F107" s="29">
        <v>14.686999999999999</v>
      </c>
      <c r="G107" s="5">
        <v>-4.3</v>
      </c>
      <c r="H107" s="29">
        <v>3.0579999999999998</v>
      </c>
      <c r="I107" s="29">
        <v>8.09</v>
      </c>
      <c r="J107" s="29">
        <v>10.14</v>
      </c>
      <c r="K107" s="29">
        <v>104.6985</v>
      </c>
      <c r="L107" s="29">
        <v>30.23</v>
      </c>
      <c r="O107" s="69">
        <f t="shared" si="2"/>
        <v>2.1650000000000003E-2</v>
      </c>
      <c r="P107" s="1">
        <f t="shared" si="3"/>
        <v>22.790000000000003</v>
      </c>
    </row>
    <row r="108" spans="1:16" x14ac:dyDescent="0.25">
      <c r="A108" s="33">
        <v>42801</v>
      </c>
      <c r="B108" s="32">
        <v>0.61932870370370374</v>
      </c>
      <c r="C108" s="29">
        <v>411.83330000000001</v>
      </c>
      <c r="D108" s="29">
        <v>8.17</v>
      </c>
      <c r="E108" s="29">
        <v>24.074000000000002</v>
      </c>
      <c r="F108" s="29">
        <v>14.686999999999999</v>
      </c>
      <c r="G108" s="5">
        <v>-4.4000000000000004</v>
      </c>
      <c r="H108" s="29">
        <v>3.0289999999999999</v>
      </c>
      <c r="I108" s="29">
        <v>8.09</v>
      </c>
      <c r="J108" s="29">
        <v>10.14</v>
      </c>
      <c r="K108" s="29">
        <v>104.706</v>
      </c>
      <c r="L108" s="29">
        <v>30.23</v>
      </c>
      <c r="O108" s="69">
        <f t="shared" si="2"/>
        <v>1.6299999999999953E-2</v>
      </c>
      <c r="P108" s="1">
        <f t="shared" si="3"/>
        <v>22.790000000000003</v>
      </c>
    </row>
    <row r="109" spans="1:16" x14ac:dyDescent="0.25">
      <c r="A109" s="33">
        <v>42801</v>
      </c>
      <c r="B109" s="32">
        <v>0.61944444444444446</v>
      </c>
      <c r="C109" s="29">
        <v>412</v>
      </c>
      <c r="D109" s="29">
        <v>8.17</v>
      </c>
      <c r="E109" s="29">
        <v>24.085000000000001</v>
      </c>
      <c r="F109" s="29">
        <v>14.686999999999999</v>
      </c>
      <c r="G109" s="5">
        <v>-4.3</v>
      </c>
      <c r="H109" s="29">
        <v>3.0289999999999999</v>
      </c>
      <c r="I109" s="29">
        <v>8.09</v>
      </c>
      <c r="J109" s="29">
        <v>10.15</v>
      </c>
      <c r="K109" s="29">
        <v>104.8134</v>
      </c>
      <c r="L109" s="29">
        <v>30.24</v>
      </c>
      <c r="O109" s="69">
        <f t="shared" si="2"/>
        <v>2.1650000000000003E-2</v>
      </c>
      <c r="P109" s="1">
        <f t="shared" si="3"/>
        <v>22.801000000000002</v>
      </c>
    </row>
    <row r="110" spans="1:16" x14ac:dyDescent="0.25">
      <c r="A110" s="33">
        <v>42801</v>
      </c>
      <c r="B110" s="32">
        <v>0.61956018518518519</v>
      </c>
      <c r="C110" s="29">
        <v>412.16669999999999</v>
      </c>
      <c r="D110" s="29">
        <v>8.17</v>
      </c>
      <c r="E110" s="29">
        <v>24.08</v>
      </c>
      <c r="F110" s="29">
        <v>14.686999999999999</v>
      </c>
      <c r="G110" s="5">
        <v>-4.2</v>
      </c>
      <c r="H110" s="29">
        <v>3.0579999999999998</v>
      </c>
      <c r="I110" s="29">
        <v>8.09</v>
      </c>
      <c r="J110" s="29">
        <v>10.16</v>
      </c>
      <c r="K110" s="29">
        <v>104.8566</v>
      </c>
      <c r="L110" s="29">
        <v>30.23</v>
      </c>
      <c r="O110" s="69">
        <f t="shared" si="2"/>
        <v>2.6999999999999968E-2</v>
      </c>
      <c r="P110" s="1">
        <f t="shared" si="3"/>
        <v>22.795999999999999</v>
      </c>
    </row>
    <row r="111" spans="1:16" x14ac:dyDescent="0.25">
      <c r="A111" s="33">
        <v>42801</v>
      </c>
      <c r="B111" s="32">
        <v>0.61967592592592591</v>
      </c>
      <c r="C111" s="29">
        <v>412.33330000000001</v>
      </c>
      <c r="D111" s="29">
        <v>8.16</v>
      </c>
      <c r="E111" s="29">
        <v>23.96</v>
      </c>
      <c r="F111" s="29">
        <v>14.686999999999999</v>
      </c>
      <c r="G111" s="5">
        <v>-4.3</v>
      </c>
      <c r="H111" s="29">
        <v>3</v>
      </c>
      <c r="I111" s="29">
        <v>8.09</v>
      </c>
      <c r="J111" s="29">
        <v>10.17</v>
      </c>
      <c r="K111" s="29">
        <v>104.93210000000001</v>
      </c>
      <c r="L111" s="29">
        <v>30.23</v>
      </c>
      <c r="O111" s="69">
        <f t="shared" si="2"/>
        <v>2.1650000000000003E-2</v>
      </c>
      <c r="P111" s="1">
        <f t="shared" si="3"/>
        <v>22.676000000000002</v>
      </c>
    </row>
    <row r="112" spans="1:16" x14ac:dyDescent="0.25">
      <c r="A112" s="33">
        <v>42801</v>
      </c>
      <c r="B112" s="32">
        <v>0.61979166666666663</v>
      </c>
      <c r="C112" s="29">
        <v>412.5</v>
      </c>
      <c r="D112" s="29">
        <v>8.17</v>
      </c>
      <c r="E112" s="29">
        <v>23.844999999999999</v>
      </c>
      <c r="F112" s="29">
        <v>14.686999999999999</v>
      </c>
      <c r="G112" s="5">
        <v>-4.3</v>
      </c>
      <c r="H112" s="29">
        <v>3</v>
      </c>
      <c r="I112" s="29">
        <v>8.09</v>
      </c>
      <c r="J112" s="29">
        <v>10.16</v>
      </c>
      <c r="K112" s="29">
        <v>104.92189999999999</v>
      </c>
      <c r="L112" s="29">
        <v>30.22</v>
      </c>
      <c r="O112" s="69">
        <f t="shared" si="2"/>
        <v>2.1650000000000003E-2</v>
      </c>
      <c r="P112" s="1">
        <f t="shared" si="3"/>
        <v>22.561</v>
      </c>
    </row>
    <row r="113" spans="1:16" x14ac:dyDescent="0.25">
      <c r="A113" s="33">
        <v>42801</v>
      </c>
      <c r="B113" s="32">
        <v>0.61990740740740746</v>
      </c>
      <c r="C113" s="29">
        <v>412.66669999999999</v>
      </c>
      <c r="D113" s="29">
        <v>8.16</v>
      </c>
      <c r="E113" s="29">
        <v>23.888999999999999</v>
      </c>
      <c r="F113" s="29">
        <v>14.686999999999999</v>
      </c>
      <c r="G113" s="5">
        <v>-4.3</v>
      </c>
      <c r="H113" s="29">
        <v>3.0289999999999999</v>
      </c>
      <c r="I113" s="29">
        <v>8.09</v>
      </c>
      <c r="J113" s="29">
        <v>10.17</v>
      </c>
      <c r="K113" s="29">
        <v>104.9312</v>
      </c>
      <c r="L113" s="29">
        <v>30.23</v>
      </c>
      <c r="O113" s="69">
        <f t="shared" si="2"/>
        <v>2.1650000000000003E-2</v>
      </c>
      <c r="P113" s="1">
        <f t="shared" si="3"/>
        <v>22.605</v>
      </c>
    </row>
    <row r="114" spans="1:16" x14ac:dyDescent="0.25">
      <c r="A114" s="33">
        <v>42801</v>
      </c>
      <c r="B114" s="32">
        <v>0.62002314814814818</v>
      </c>
      <c r="C114" s="29">
        <v>412.83330000000001</v>
      </c>
      <c r="D114" s="29">
        <v>8.17</v>
      </c>
      <c r="E114" s="29">
        <v>23.861999999999998</v>
      </c>
      <c r="F114" s="29">
        <v>14.686999999999999</v>
      </c>
      <c r="G114" s="5">
        <v>-4</v>
      </c>
      <c r="H114" s="29">
        <v>3.0579999999999998</v>
      </c>
      <c r="I114" s="29">
        <v>8.09</v>
      </c>
      <c r="J114" s="29">
        <v>10.15</v>
      </c>
      <c r="K114" s="29">
        <v>104.8018</v>
      </c>
      <c r="L114" s="29">
        <v>30.22</v>
      </c>
      <c r="O114" s="69">
        <f t="shared" si="2"/>
        <v>3.7699999999999984E-2</v>
      </c>
      <c r="P114" s="1">
        <f t="shared" si="3"/>
        <v>22.577999999999999</v>
      </c>
    </row>
    <row r="115" spans="1:16" x14ac:dyDescent="0.25">
      <c r="A115" s="33">
        <v>42801</v>
      </c>
      <c r="B115" s="32">
        <v>0.62013888888888891</v>
      </c>
      <c r="C115" s="29">
        <v>413</v>
      </c>
      <c r="D115" s="29">
        <v>8.16</v>
      </c>
      <c r="E115" s="29">
        <v>23.850999999999999</v>
      </c>
      <c r="F115" s="29">
        <v>14.686999999999999</v>
      </c>
      <c r="G115" s="5">
        <v>-4.0999999999999996</v>
      </c>
      <c r="H115" s="29">
        <v>3.0289999999999999</v>
      </c>
      <c r="I115" s="29">
        <v>8.09</v>
      </c>
      <c r="J115" s="29">
        <v>10.15</v>
      </c>
      <c r="K115" s="29">
        <v>104.7895</v>
      </c>
      <c r="L115" s="29">
        <v>30.23</v>
      </c>
      <c r="O115" s="69">
        <f t="shared" si="2"/>
        <v>3.234999999999999E-2</v>
      </c>
      <c r="P115" s="1">
        <f t="shared" si="3"/>
        <v>22.567</v>
      </c>
    </row>
    <row r="116" spans="1:16" x14ac:dyDescent="0.25">
      <c r="A116" s="33">
        <v>42801</v>
      </c>
      <c r="B116" s="32">
        <v>0.62025462962962963</v>
      </c>
      <c r="C116" s="29">
        <v>413.16669999999999</v>
      </c>
      <c r="D116" s="29">
        <v>8.16</v>
      </c>
      <c r="E116" s="29">
        <v>23.878</v>
      </c>
      <c r="F116" s="29">
        <v>14.686999999999999</v>
      </c>
      <c r="G116" s="5">
        <v>-4.2</v>
      </c>
      <c r="H116" s="29">
        <v>3.0289999999999999</v>
      </c>
      <c r="I116" s="29">
        <v>8.09</v>
      </c>
      <c r="J116" s="29">
        <v>10.15</v>
      </c>
      <c r="K116" s="29">
        <v>104.723</v>
      </c>
      <c r="L116" s="29">
        <v>30.23</v>
      </c>
      <c r="O116" s="69">
        <f t="shared" si="2"/>
        <v>2.6999999999999968E-2</v>
      </c>
      <c r="P116" s="1">
        <f t="shared" si="3"/>
        <v>22.594000000000001</v>
      </c>
    </row>
    <row r="117" spans="1:16" x14ac:dyDescent="0.25">
      <c r="A117" s="33">
        <v>42801</v>
      </c>
      <c r="B117" s="32">
        <v>0.62037037037037035</v>
      </c>
      <c r="C117" s="29">
        <v>413.33330000000001</v>
      </c>
      <c r="D117" s="29">
        <v>8.17</v>
      </c>
      <c r="E117" s="29">
        <v>23.884</v>
      </c>
      <c r="F117" s="29">
        <v>14.686999999999999</v>
      </c>
      <c r="G117" s="5">
        <v>-3.6</v>
      </c>
      <c r="H117" s="29">
        <v>3.0289999999999999</v>
      </c>
      <c r="I117" s="29">
        <v>8.09</v>
      </c>
      <c r="J117" s="29">
        <v>10.14</v>
      </c>
      <c r="K117" s="29">
        <v>104.63979999999999</v>
      </c>
      <c r="L117" s="29">
        <v>30.22</v>
      </c>
      <c r="O117" s="69">
        <f t="shared" si="2"/>
        <v>5.9099999999999986E-2</v>
      </c>
      <c r="P117" s="1">
        <f t="shared" si="3"/>
        <v>22.6</v>
      </c>
    </row>
    <row r="118" spans="1:16" x14ac:dyDescent="0.25">
      <c r="A118" s="33">
        <v>42801</v>
      </c>
      <c r="B118" s="32">
        <v>0.62048611111111118</v>
      </c>
      <c r="C118" s="29">
        <v>413.5</v>
      </c>
      <c r="D118" s="29">
        <v>8.17</v>
      </c>
      <c r="E118" s="29">
        <v>23.933</v>
      </c>
      <c r="F118" s="29">
        <v>14.686999999999999</v>
      </c>
      <c r="G118" s="5">
        <v>-4.3</v>
      </c>
      <c r="H118" s="29">
        <v>3.0579999999999998</v>
      </c>
      <c r="I118" s="29">
        <v>8.09</v>
      </c>
      <c r="J118" s="29">
        <v>10.09</v>
      </c>
      <c r="K118" s="29">
        <v>104.1041</v>
      </c>
      <c r="L118" s="29">
        <v>30.22</v>
      </c>
      <c r="O118" s="69">
        <f t="shared" si="2"/>
        <v>2.1650000000000003E-2</v>
      </c>
      <c r="P118" s="1">
        <f t="shared" si="3"/>
        <v>22.649000000000001</v>
      </c>
    </row>
    <row r="119" spans="1:16" x14ac:dyDescent="0.25">
      <c r="A119" s="33">
        <v>42801</v>
      </c>
      <c r="B119" s="32">
        <v>0.62060185185185179</v>
      </c>
      <c r="C119" s="29">
        <v>413.66669999999999</v>
      </c>
      <c r="D119" s="29">
        <v>8.17</v>
      </c>
      <c r="E119" s="29">
        <v>23.9</v>
      </c>
      <c r="F119" s="29">
        <v>14.686999999999999</v>
      </c>
      <c r="G119" s="5">
        <v>-4.2</v>
      </c>
      <c r="H119" s="29">
        <v>3.0289999999999999</v>
      </c>
      <c r="I119" s="29">
        <v>8.09</v>
      </c>
      <c r="J119" s="29">
        <v>10.039999999999999</v>
      </c>
      <c r="K119" s="29">
        <v>103.6688</v>
      </c>
      <c r="L119" s="29">
        <v>30.22</v>
      </c>
      <c r="O119" s="69">
        <f t="shared" si="2"/>
        <v>2.6999999999999968E-2</v>
      </c>
      <c r="P119" s="1">
        <f t="shared" si="3"/>
        <v>22.616</v>
      </c>
    </row>
    <row r="120" spans="1:16" x14ac:dyDescent="0.25">
      <c r="A120" s="33">
        <v>42801</v>
      </c>
      <c r="B120" s="32">
        <v>0.62071759259259263</v>
      </c>
      <c r="C120" s="29">
        <v>413.83330000000001</v>
      </c>
      <c r="D120" s="29">
        <v>8.17</v>
      </c>
      <c r="E120" s="29">
        <v>23.905000000000001</v>
      </c>
      <c r="F120" s="29">
        <v>14.686999999999999</v>
      </c>
      <c r="G120" s="5">
        <v>-4</v>
      </c>
      <c r="H120" s="29">
        <v>3.0289999999999999</v>
      </c>
      <c r="I120" s="29">
        <v>8.09</v>
      </c>
      <c r="J120" s="29">
        <v>10.029999999999999</v>
      </c>
      <c r="K120" s="29">
        <v>103.5427</v>
      </c>
      <c r="L120" s="29">
        <v>30.21</v>
      </c>
      <c r="O120" s="69">
        <f t="shared" si="2"/>
        <v>3.7699999999999984E-2</v>
      </c>
      <c r="P120" s="1">
        <f t="shared" si="3"/>
        <v>22.621000000000002</v>
      </c>
    </row>
    <row r="121" spans="1:16" x14ac:dyDescent="0.25">
      <c r="A121" s="33">
        <v>42801</v>
      </c>
      <c r="B121" s="32">
        <v>0.62083333333333335</v>
      </c>
      <c r="C121" s="29">
        <v>414</v>
      </c>
      <c r="D121" s="29">
        <v>8.17</v>
      </c>
      <c r="E121" s="29">
        <v>23.937999999999999</v>
      </c>
      <c r="F121" s="29">
        <v>14.686999999999999</v>
      </c>
      <c r="G121" s="5">
        <v>-3.9</v>
      </c>
      <c r="H121" s="29">
        <v>3.0289999999999999</v>
      </c>
      <c r="I121" s="29">
        <v>8.09</v>
      </c>
      <c r="J121" s="29">
        <v>10.039999999999999</v>
      </c>
      <c r="K121" s="29">
        <v>103.6801</v>
      </c>
      <c r="L121" s="29">
        <v>30.22</v>
      </c>
      <c r="O121" s="69">
        <f t="shared" si="2"/>
        <v>4.3049999999999977E-2</v>
      </c>
      <c r="P121" s="1">
        <f t="shared" si="3"/>
        <v>22.654</v>
      </c>
    </row>
    <row r="122" spans="1:16" x14ac:dyDescent="0.25">
      <c r="A122" s="33">
        <v>42801</v>
      </c>
      <c r="B122" s="32">
        <v>0.62094907407407407</v>
      </c>
      <c r="C122" s="29">
        <v>414.16669999999999</v>
      </c>
      <c r="D122" s="29">
        <v>8.17</v>
      </c>
      <c r="E122" s="29">
        <v>23.893999999999998</v>
      </c>
      <c r="F122" s="29">
        <v>14.686999999999999</v>
      </c>
      <c r="G122" s="5">
        <v>-3.7</v>
      </c>
      <c r="H122" s="29">
        <v>3.0289999999999999</v>
      </c>
      <c r="I122" s="29">
        <v>8.09</v>
      </c>
      <c r="J122" s="29">
        <v>10.029999999999999</v>
      </c>
      <c r="K122" s="29">
        <v>103.5231</v>
      </c>
      <c r="L122" s="29">
        <v>30.22</v>
      </c>
      <c r="O122" s="69">
        <f t="shared" si="2"/>
        <v>5.3749999999999964E-2</v>
      </c>
      <c r="P122" s="1">
        <f t="shared" si="3"/>
        <v>22.61</v>
      </c>
    </row>
    <row r="123" spans="1:16" x14ac:dyDescent="0.25">
      <c r="A123" s="33">
        <v>42801</v>
      </c>
      <c r="B123" s="32">
        <v>0.62106481481481479</v>
      </c>
      <c r="C123" s="29">
        <v>414.33330000000001</v>
      </c>
      <c r="D123" s="29">
        <v>8.18</v>
      </c>
      <c r="E123" s="29">
        <v>23.884</v>
      </c>
      <c r="F123" s="29">
        <v>14.686999999999999</v>
      </c>
      <c r="G123" s="5">
        <v>-4.2</v>
      </c>
      <c r="H123" s="29">
        <v>3.0289999999999999</v>
      </c>
      <c r="I123" s="29">
        <v>8.09</v>
      </c>
      <c r="J123" s="29">
        <v>10.039999999999999</v>
      </c>
      <c r="K123" s="29">
        <v>103.6293</v>
      </c>
      <c r="L123" s="29">
        <v>30.22</v>
      </c>
      <c r="O123" s="69">
        <f t="shared" si="2"/>
        <v>2.6999999999999968E-2</v>
      </c>
      <c r="P123" s="1">
        <f t="shared" si="3"/>
        <v>22.6</v>
      </c>
    </row>
    <row r="124" spans="1:16" x14ac:dyDescent="0.25">
      <c r="A124" s="33">
        <v>42801</v>
      </c>
      <c r="B124" s="32">
        <v>0.62118055555555551</v>
      </c>
      <c r="C124" s="29">
        <v>414.5</v>
      </c>
      <c r="D124" s="29">
        <v>8.18</v>
      </c>
      <c r="E124" s="29">
        <v>23.873000000000001</v>
      </c>
      <c r="F124" s="29">
        <v>14.686999999999999</v>
      </c>
      <c r="G124" s="5">
        <v>-4.2</v>
      </c>
      <c r="H124" s="29">
        <v>3</v>
      </c>
      <c r="I124" s="29">
        <v>8.09</v>
      </c>
      <c r="J124" s="29">
        <v>10</v>
      </c>
      <c r="K124" s="29">
        <v>103.2884</v>
      </c>
      <c r="L124" s="29">
        <v>30.22</v>
      </c>
      <c r="O124" s="69">
        <f t="shared" si="2"/>
        <v>2.6999999999999968E-2</v>
      </c>
      <c r="P124" s="1">
        <f t="shared" si="3"/>
        <v>22.589000000000002</v>
      </c>
    </row>
    <row r="125" spans="1:16" x14ac:dyDescent="0.25">
      <c r="A125" s="33">
        <v>42801</v>
      </c>
      <c r="B125" s="32">
        <v>0.62129629629629635</v>
      </c>
      <c r="C125" s="29">
        <v>414.66669999999999</v>
      </c>
      <c r="D125" s="29">
        <v>8.18</v>
      </c>
      <c r="E125" s="29">
        <v>23.986999999999998</v>
      </c>
      <c r="F125" s="29">
        <v>14.686999999999999</v>
      </c>
      <c r="G125" s="5">
        <v>-3.6</v>
      </c>
      <c r="H125" s="29">
        <v>3.0289999999999999</v>
      </c>
      <c r="I125" s="29">
        <v>8.09</v>
      </c>
      <c r="J125" s="29">
        <v>10</v>
      </c>
      <c r="K125" s="29">
        <v>103.2978</v>
      </c>
      <c r="L125" s="29">
        <v>30.23</v>
      </c>
      <c r="O125" s="69">
        <f t="shared" si="2"/>
        <v>5.9099999999999986E-2</v>
      </c>
      <c r="P125" s="1">
        <f t="shared" si="3"/>
        <v>22.702999999999999</v>
      </c>
    </row>
    <row r="126" spans="1:16" x14ac:dyDescent="0.25">
      <c r="A126" s="33">
        <v>42801</v>
      </c>
      <c r="B126" s="32">
        <v>0.62141203703703707</v>
      </c>
      <c r="C126" s="29">
        <v>414.83330000000001</v>
      </c>
      <c r="D126" s="29">
        <v>8.18</v>
      </c>
      <c r="E126" s="29">
        <v>23.981999999999999</v>
      </c>
      <c r="F126" s="29">
        <v>14.686999999999999</v>
      </c>
      <c r="G126" s="5">
        <v>-3.8</v>
      </c>
      <c r="H126" s="29">
        <v>3.0289999999999999</v>
      </c>
      <c r="I126" s="29">
        <v>8.08</v>
      </c>
      <c r="J126" s="29">
        <v>9.98</v>
      </c>
      <c r="K126" s="29">
        <v>103.0868</v>
      </c>
      <c r="L126" s="29">
        <v>30.23</v>
      </c>
      <c r="O126" s="69">
        <f t="shared" si="2"/>
        <v>4.8399999999999999E-2</v>
      </c>
      <c r="P126" s="1">
        <f t="shared" si="3"/>
        <v>22.698</v>
      </c>
    </row>
    <row r="127" spans="1:16" x14ac:dyDescent="0.25">
      <c r="A127" s="33">
        <v>42801</v>
      </c>
      <c r="B127" s="32">
        <v>0.62152777777777779</v>
      </c>
      <c r="C127" s="29">
        <v>415</v>
      </c>
      <c r="D127" s="29">
        <v>8.17</v>
      </c>
      <c r="E127" s="29">
        <v>24.004000000000001</v>
      </c>
      <c r="F127" s="29">
        <v>14.686999999999999</v>
      </c>
      <c r="G127" s="5">
        <v>-3.8</v>
      </c>
      <c r="H127" s="29">
        <v>3.0289999999999999</v>
      </c>
      <c r="I127" s="29">
        <v>8.09</v>
      </c>
      <c r="J127" s="29">
        <v>9.9700000000000006</v>
      </c>
      <c r="K127" s="29">
        <v>102.9847</v>
      </c>
      <c r="L127" s="29">
        <v>30.24</v>
      </c>
      <c r="O127" s="69">
        <f t="shared" si="2"/>
        <v>4.8399999999999999E-2</v>
      </c>
      <c r="P127" s="1">
        <f t="shared" si="3"/>
        <v>22.720000000000002</v>
      </c>
    </row>
    <row r="128" spans="1:16" x14ac:dyDescent="0.25">
      <c r="A128" s="33">
        <v>42801</v>
      </c>
      <c r="B128" s="32">
        <v>0.62164351851851851</v>
      </c>
      <c r="C128" s="29">
        <v>415.16669999999999</v>
      </c>
      <c r="D128" s="29">
        <v>8.17</v>
      </c>
      <c r="E128" s="29">
        <v>23.933</v>
      </c>
      <c r="F128" s="29">
        <v>14.686999999999999</v>
      </c>
      <c r="G128" s="5">
        <v>-3.3</v>
      </c>
      <c r="H128" s="29">
        <v>3.0289999999999999</v>
      </c>
      <c r="I128" s="29">
        <v>8.09</v>
      </c>
      <c r="J128" s="29">
        <v>9.98</v>
      </c>
      <c r="K128" s="29">
        <v>103.009</v>
      </c>
      <c r="L128" s="29">
        <v>30.24</v>
      </c>
      <c r="O128" s="69">
        <f t="shared" si="2"/>
        <v>7.5149999999999995E-2</v>
      </c>
      <c r="P128" s="1">
        <f t="shared" si="3"/>
        <v>22.649000000000001</v>
      </c>
    </row>
    <row r="129" spans="1:16" x14ac:dyDescent="0.25">
      <c r="A129" s="33">
        <v>42801</v>
      </c>
      <c r="B129" s="32">
        <v>0.62175925925925923</v>
      </c>
      <c r="C129" s="29">
        <v>415.33330000000001</v>
      </c>
      <c r="D129" s="29">
        <v>8.18</v>
      </c>
      <c r="E129" s="29">
        <v>23.806999999999999</v>
      </c>
      <c r="F129" s="29">
        <v>14.686999999999999</v>
      </c>
      <c r="G129" s="5">
        <v>-3.8</v>
      </c>
      <c r="H129" s="29">
        <v>3.0289999999999999</v>
      </c>
      <c r="I129" s="29">
        <v>8.09</v>
      </c>
      <c r="J129" s="29">
        <v>9.9600000000000009</v>
      </c>
      <c r="K129" s="29">
        <v>102.8603</v>
      </c>
      <c r="L129" s="29">
        <v>30.23</v>
      </c>
      <c r="O129" s="69">
        <f t="shared" si="2"/>
        <v>4.8399999999999999E-2</v>
      </c>
      <c r="P129" s="1">
        <f t="shared" si="3"/>
        <v>22.523</v>
      </c>
    </row>
    <row r="130" spans="1:16" x14ac:dyDescent="0.25">
      <c r="A130" s="33">
        <v>42801</v>
      </c>
      <c r="B130" s="32">
        <v>0.62187500000000007</v>
      </c>
      <c r="C130" s="29">
        <v>415.5</v>
      </c>
      <c r="D130" s="29">
        <v>8.17</v>
      </c>
      <c r="E130" s="29">
        <v>23.818000000000001</v>
      </c>
      <c r="F130" s="29">
        <v>14.686999999999999</v>
      </c>
      <c r="G130" s="5">
        <v>-3.2</v>
      </c>
      <c r="H130" s="29">
        <v>3</v>
      </c>
      <c r="I130" s="29">
        <v>8.09</v>
      </c>
      <c r="J130" s="29">
        <v>9.9700000000000006</v>
      </c>
      <c r="K130" s="29">
        <v>102.96850000000001</v>
      </c>
      <c r="L130" s="29">
        <v>30.24</v>
      </c>
      <c r="O130" s="69">
        <f t="shared" si="2"/>
        <v>8.049999999999996E-2</v>
      </c>
      <c r="P130" s="1">
        <f t="shared" si="3"/>
        <v>22.534000000000002</v>
      </c>
    </row>
    <row r="131" spans="1:16" x14ac:dyDescent="0.25">
      <c r="A131" s="33">
        <v>42801</v>
      </c>
      <c r="B131" s="32">
        <v>0.62199074074074068</v>
      </c>
      <c r="C131" s="29">
        <v>415.66669999999999</v>
      </c>
      <c r="D131" s="29">
        <v>8.17</v>
      </c>
      <c r="E131" s="29">
        <v>23.785</v>
      </c>
      <c r="F131" s="29">
        <v>14.686999999999999</v>
      </c>
      <c r="G131" s="5">
        <v>-3.5</v>
      </c>
      <c r="H131" s="29">
        <v>3.0289999999999999</v>
      </c>
      <c r="I131" s="29">
        <v>8.09</v>
      </c>
      <c r="J131" s="29">
        <v>9.98</v>
      </c>
      <c r="K131" s="29">
        <v>103.0146</v>
      </c>
      <c r="L131" s="29">
        <v>30.24</v>
      </c>
      <c r="O131" s="69">
        <f t="shared" si="2"/>
        <v>6.444999999999998E-2</v>
      </c>
      <c r="P131" s="1">
        <f t="shared" si="3"/>
        <v>22.501000000000001</v>
      </c>
    </row>
    <row r="132" spans="1:16" x14ac:dyDescent="0.25">
      <c r="A132" s="33">
        <v>42801</v>
      </c>
      <c r="B132" s="32">
        <v>0.62210648148148151</v>
      </c>
      <c r="C132" s="29">
        <v>415.83330000000001</v>
      </c>
      <c r="D132" s="29">
        <v>8.17</v>
      </c>
      <c r="E132" s="29">
        <v>23.829000000000001</v>
      </c>
      <c r="F132" s="29">
        <v>14.686999999999999</v>
      </c>
      <c r="G132" s="5">
        <v>-3.9</v>
      </c>
      <c r="H132" s="29">
        <v>3.0289999999999999</v>
      </c>
      <c r="I132" s="29">
        <v>8.09</v>
      </c>
      <c r="J132" s="29">
        <v>9.9700000000000006</v>
      </c>
      <c r="K132" s="29">
        <v>102.90779999999999</v>
      </c>
      <c r="L132" s="29">
        <v>30.24</v>
      </c>
      <c r="O132" s="69">
        <f t="shared" si="2"/>
        <v>4.3049999999999977E-2</v>
      </c>
      <c r="P132" s="1">
        <f t="shared" si="3"/>
        <v>22.545000000000002</v>
      </c>
    </row>
    <row r="133" spans="1:16" x14ac:dyDescent="0.25">
      <c r="A133" s="33">
        <v>42801</v>
      </c>
      <c r="B133" s="32">
        <v>0.62222222222222223</v>
      </c>
      <c r="C133" s="29">
        <v>416</v>
      </c>
      <c r="D133" s="29">
        <v>8.17</v>
      </c>
      <c r="E133" s="29">
        <v>23.818000000000001</v>
      </c>
      <c r="F133" s="29">
        <v>14.686999999999999</v>
      </c>
      <c r="G133" s="5">
        <v>-3.6</v>
      </c>
      <c r="H133" s="29">
        <v>3.0289999999999999</v>
      </c>
      <c r="I133" s="29">
        <v>8.09</v>
      </c>
      <c r="J133" s="29">
        <v>9.98</v>
      </c>
      <c r="K133" s="29">
        <v>103.0257</v>
      </c>
      <c r="L133" s="29">
        <v>30.25</v>
      </c>
      <c r="O133" s="69">
        <f t="shared" si="2"/>
        <v>5.9099999999999986E-2</v>
      </c>
      <c r="P133" s="1">
        <f t="shared" si="3"/>
        <v>22.534000000000002</v>
      </c>
    </row>
    <row r="134" spans="1:16" x14ac:dyDescent="0.25">
      <c r="A134" s="33">
        <v>42801</v>
      </c>
      <c r="B134" s="32">
        <v>0.62233796296296295</v>
      </c>
      <c r="C134" s="29">
        <v>416.16669999999999</v>
      </c>
      <c r="D134" s="29">
        <v>8.17</v>
      </c>
      <c r="E134" s="29">
        <v>23.84</v>
      </c>
      <c r="F134" s="29">
        <v>14.686999999999999</v>
      </c>
      <c r="G134" s="5">
        <v>-4.0999999999999996</v>
      </c>
      <c r="H134" s="29">
        <v>3.0289999999999999</v>
      </c>
      <c r="I134" s="29">
        <v>8.09</v>
      </c>
      <c r="J134" s="29">
        <v>9.98</v>
      </c>
      <c r="K134" s="29">
        <v>103.0291</v>
      </c>
      <c r="L134" s="29">
        <v>30.25</v>
      </c>
      <c r="O134" s="69">
        <f t="shared" si="2"/>
        <v>3.234999999999999E-2</v>
      </c>
      <c r="P134" s="1">
        <f t="shared" si="3"/>
        <v>22.556000000000001</v>
      </c>
    </row>
    <row r="135" spans="1:16" x14ac:dyDescent="0.25">
      <c r="A135" s="33">
        <v>42801</v>
      </c>
      <c r="B135" s="32">
        <v>0.62245370370370368</v>
      </c>
      <c r="C135" s="29">
        <v>416.33330000000001</v>
      </c>
      <c r="D135" s="29">
        <v>8.17</v>
      </c>
      <c r="E135" s="29">
        <v>23.905000000000001</v>
      </c>
      <c r="F135" s="29">
        <v>14.686999999999999</v>
      </c>
      <c r="G135" s="5">
        <v>-4.3</v>
      </c>
      <c r="H135" s="29">
        <v>3.0289999999999999</v>
      </c>
      <c r="I135" s="29">
        <v>8.09</v>
      </c>
      <c r="J135" s="29">
        <v>9.98</v>
      </c>
      <c r="K135" s="29">
        <v>103.0064</v>
      </c>
      <c r="L135" s="29">
        <v>30.25</v>
      </c>
      <c r="O135" s="69">
        <f t="shared" si="2"/>
        <v>2.1650000000000003E-2</v>
      </c>
      <c r="P135" s="1">
        <f t="shared" si="3"/>
        <v>22.621000000000002</v>
      </c>
    </row>
    <row r="136" spans="1:16" x14ac:dyDescent="0.25">
      <c r="A136" s="33">
        <v>42801</v>
      </c>
      <c r="B136" s="32">
        <v>0.6225694444444444</v>
      </c>
      <c r="C136" s="29">
        <v>416.5</v>
      </c>
      <c r="D136" s="29">
        <v>8.17</v>
      </c>
      <c r="E136" s="29">
        <v>23.884</v>
      </c>
      <c r="F136" s="29">
        <v>14.686999999999999</v>
      </c>
      <c r="G136" s="5">
        <v>-4.2</v>
      </c>
      <c r="H136" s="29">
        <v>3.0289999999999999</v>
      </c>
      <c r="I136" s="29">
        <v>8.09</v>
      </c>
      <c r="J136" s="29">
        <v>9.99</v>
      </c>
      <c r="K136" s="29">
        <v>103.17400000000001</v>
      </c>
      <c r="L136" s="29">
        <v>30.25</v>
      </c>
      <c r="O136" s="69">
        <f t="shared" si="2"/>
        <v>2.6999999999999968E-2</v>
      </c>
      <c r="P136" s="1">
        <f t="shared" si="3"/>
        <v>22.6</v>
      </c>
    </row>
    <row r="137" spans="1:16" x14ac:dyDescent="0.25">
      <c r="A137" s="33">
        <v>42801</v>
      </c>
      <c r="B137" s="32">
        <v>0.62268518518518523</v>
      </c>
      <c r="C137" s="29">
        <v>416.66669999999999</v>
      </c>
      <c r="D137" s="29">
        <v>8.17</v>
      </c>
      <c r="E137" s="29">
        <v>23.878</v>
      </c>
      <c r="F137" s="29">
        <v>14.686999999999999</v>
      </c>
      <c r="G137" s="5">
        <v>-4.0999999999999996</v>
      </c>
      <c r="H137" s="29">
        <v>3.0289999999999999</v>
      </c>
      <c r="I137" s="29">
        <v>8.09</v>
      </c>
      <c r="J137" s="29">
        <v>10.01</v>
      </c>
      <c r="K137" s="29">
        <v>103.3759</v>
      </c>
      <c r="L137" s="29">
        <v>30.24</v>
      </c>
      <c r="O137" s="69">
        <f t="shared" ref="O137:O200" si="4">IF(G137="","",IF(G137*O$2+O$3&lt;0,0,G137*O$2+O$3))</f>
        <v>3.234999999999999E-2</v>
      </c>
      <c r="P137" s="1">
        <f t="shared" ref="P137:P200" si="5">E137-P$4</f>
        <v>22.594000000000001</v>
      </c>
    </row>
    <row r="138" spans="1:16" x14ac:dyDescent="0.25">
      <c r="A138" s="33">
        <v>42801</v>
      </c>
      <c r="B138" s="32">
        <v>0.62280092592592595</v>
      </c>
      <c r="C138" s="29">
        <v>416.83330000000001</v>
      </c>
      <c r="D138" s="29">
        <v>8.16</v>
      </c>
      <c r="E138" s="29">
        <v>23.893999999999998</v>
      </c>
      <c r="F138" s="29">
        <v>14.686999999999999</v>
      </c>
      <c r="G138" s="5">
        <v>-4</v>
      </c>
      <c r="H138" s="29">
        <v>3.0579999999999998</v>
      </c>
      <c r="I138" s="29">
        <v>8.09</v>
      </c>
      <c r="J138" s="29">
        <v>10.01</v>
      </c>
      <c r="K138" s="29">
        <v>103.3044</v>
      </c>
      <c r="L138" s="29">
        <v>30.25</v>
      </c>
      <c r="O138" s="69">
        <f t="shared" si="4"/>
        <v>3.7699999999999984E-2</v>
      </c>
      <c r="P138" s="1">
        <f t="shared" si="5"/>
        <v>22.61</v>
      </c>
    </row>
    <row r="139" spans="1:16" x14ac:dyDescent="0.25">
      <c r="A139" s="33">
        <v>42801</v>
      </c>
      <c r="B139" s="32">
        <v>0.62291666666666667</v>
      </c>
      <c r="C139" s="29">
        <v>417</v>
      </c>
      <c r="D139" s="29">
        <v>8.16</v>
      </c>
      <c r="E139" s="29">
        <v>23.884</v>
      </c>
      <c r="F139" s="29">
        <v>14.686999999999999</v>
      </c>
      <c r="G139" s="5">
        <v>-3.8</v>
      </c>
      <c r="H139" s="29">
        <v>3.0289999999999999</v>
      </c>
      <c r="I139" s="29">
        <v>8.09</v>
      </c>
      <c r="J139" s="29">
        <v>10.02</v>
      </c>
      <c r="K139" s="29">
        <v>103.473</v>
      </c>
      <c r="L139" s="29">
        <v>30.25</v>
      </c>
      <c r="O139" s="69">
        <f t="shared" si="4"/>
        <v>4.8399999999999999E-2</v>
      </c>
      <c r="P139" s="1">
        <f t="shared" si="5"/>
        <v>22.6</v>
      </c>
    </row>
    <row r="140" spans="1:16" x14ac:dyDescent="0.25">
      <c r="A140" s="33">
        <v>42801</v>
      </c>
      <c r="B140" s="32">
        <v>0.6230324074074074</v>
      </c>
      <c r="C140" s="29">
        <v>417.16669999999999</v>
      </c>
      <c r="D140" s="29">
        <v>8.16</v>
      </c>
      <c r="E140" s="29">
        <v>20.806000000000001</v>
      </c>
      <c r="F140" s="29">
        <v>14.686999999999999</v>
      </c>
      <c r="G140" s="5">
        <v>-3.9</v>
      </c>
      <c r="H140" s="29">
        <v>3</v>
      </c>
      <c r="I140" s="29">
        <v>8.1</v>
      </c>
      <c r="J140" s="29">
        <v>10.039999999999999</v>
      </c>
      <c r="K140" s="29">
        <v>103.61960000000001</v>
      </c>
      <c r="L140" s="29">
        <v>30.22</v>
      </c>
      <c r="O140" s="69">
        <f t="shared" si="4"/>
        <v>4.3049999999999977E-2</v>
      </c>
      <c r="P140" s="1">
        <f t="shared" si="5"/>
        <v>19.522000000000002</v>
      </c>
    </row>
    <row r="141" spans="1:16" x14ac:dyDescent="0.25">
      <c r="A141" s="33">
        <v>42801</v>
      </c>
      <c r="B141" s="32">
        <v>0.62314814814814812</v>
      </c>
      <c r="C141" s="29">
        <v>417.33330000000001</v>
      </c>
      <c r="D141" s="29">
        <v>8.1199999999999992</v>
      </c>
      <c r="E141" s="29">
        <v>16.114999999999998</v>
      </c>
      <c r="F141" s="29">
        <v>14.686999999999999</v>
      </c>
      <c r="G141" s="5">
        <v>-4.2</v>
      </c>
      <c r="H141" s="29">
        <v>3.0289999999999999</v>
      </c>
      <c r="I141" s="29">
        <v>8.1199999999999992</v>
      </c>
      <c r="J141" s="29">
        <v>10.119999999999999</v>
      </c>
      <c r="K141" s="29">
        <v>104.2771</v>
      </c>
      <c r="L141" s="29">
        <v>30.07</v>
      </c>
      <c r="O141" s="69">
        <f t="shared" si="4"/>
        <v>2.6999999999999968E-2</v>
      </c>
      <c r="P141" s="1">
        <f t="shared" si="5"/>
        <v>14.831</v>
      </c>
    </row>
    <row r="142" spans="1:16" x14ac:dyDescent="0.25">
      <c r="A142" s="33">
        <v>42801</v>
      </c>
      <c r="B142" s="32">
        <v>0.62326388888888895</v>
      </c>
      <c r="C142" s="29">
        <v>417.5</v>
      </c>
      <c r="D142" s="29">
        <v>8.08</v>
      </c>
      <c r="E142" s="29">
        <v>8.577</v>
      </c>
      <c r="F142" s="29">
        <v>14.686999999999999</v>
      </c>
      <c r="G142" s="5">
        <v>-4</v>
      </c>
      <c r="H142" s="29">
        <v>3.0289999999999999</v>
      </c>
      <c r="I142" s="29">
        <v>8.1300000000000008</v>
      </c>
      <c r="J142" s="29">
        <v>10.38</v>
      </c>
      <c r="K142" s="29">
        <v>106.7975</v>
      </c>
      <c r="L142" s="29">
        <v>30.02</v>
      </c>
      <c r="O142" s="69">
        <f t="shared" si="4"/>
        <v>3.7699999999999984E-2</v>
      </c>
      <c r="P142" s="1">
        <f t="shared" si="5"/>
        <v>7.2930000000000001</v>
      </c>
    </row>
    <row r="143" spans="1:16" x14ac:dyDescent="0.25">
      <c r="A143" s="33">
        <v>42801</v>
      </c>
      <c r="B143" s="32">
        <v>0.62337962962962956</v>
      </c>
      <c r="C143" s="29">
        <v>417.66669999999999</v>
      </c>
      <c r="D143" s="29">
        <v>8.06</v>
      </c>
      <c r="E143" s="29">
        <v>4.7699999999999996</v>
      </c>
      <c r="F143" s="29">
        <v>14.686999999999999</v>
      </c>
      <c r="G143" s="5">
        <v>-3.6</v>
      </c>
      <c r="H143" s="29">
        <v>3.0289999999999999</v>
      </c>
      <c r="I143" s="29">
        <v>8.1300000000000008</v>
      </c>
      <c r="J143" s="29">
        <v>10.54</v>
      </c>
      <c r="K143" s="29">
        <v>108.42489999999999</v>
      </c>
      <c r="L143" s="29">
        <v>30.01</v>
      </c>
      <c r="O143" s="69">
        <f t="shared" si="4"/>
        <v>5.9099999999999986E-2</v>
      </c>
      <c r="P143" s="1">
        <f t="shared" si="5"/>
        <v>3.4859999999999998</v>
      </c>
    </row>
    <row r="144" spans="1:16" x14ac:dyDescent="0.25">
      <c r="A144" s="33">
        <v>42801</v>
      </c>
      <c r="B144" s="32">
        <v>0.62349537037037039</v>
      </c>
      <c r="C144" s="29">
        <v>417.83330000000001</v>
      </c>
      <c r="D144" s="29">
        <v>8.06</v>
      </c>
      <c r="E144" s="29">
        <v>4.8470000000000004</v>
      </c>
      <c r="F144" s="29">
        <v>14.686999999999999</v>
      </c>
      <c r="G144" s="5">
        <v>-4</v>
      </c>
      <c r="H144" s="29">
        <v>3.0289999999999999</v>
      </c>
      <c r="I144" s="29">
        <v>8.1300000000000008</v>
      </c>
      <c r="J144" s="29">
        <v>10.61</v>
      </c>
      <c r="K144" s="29">
        <v>109.1062</v>
      </c>
      <c r="L144" s="29">
        <v>30.03</v>
      </c>
      <c r="O144" s="69">
        <f t="shared" si="4"/>
        <v>3.7699999999999984E-2</v>
      </c>
      <c r="P144" s="1">
        <f t="shared" si="5"/>
        <v>3.5630000000000006</v>
      </c>
    </row>
    <row r="145" spans="1:16" x14ac:dyDescent="0.25">
      <c r="A145" s="33">
        <v>42801</v>
      </c>
      <c r="B145" s="32">
        <v>0.62361111111111112</v>
      </c>
      <c r="C145" s="29">
        <v>418</v>
      </c>
      <c r="D145" s="29">
        <v>8.06</v>
      </c>
      <c r="E145" s="29">
        <v>4.6130000000000004</v>
      </c>
      <c r="F145" s="29">
        <v>14.686999999999999</v>
      </c>
      <c r="G145" s="5">
        <v>-3.9</v>
      </c>
      <c r="H145" s="29">
        <v>3</v>
      </c>
      <c r="I145" s="29">
        <v>8.1300000000000008</v>
      </c>
      <c r="J145" s="29">
        <v>10.65</v>
      </c>
      <c r="K145" s="29">
        <v>109.4706</v>
      </c>
      <c r="L145" s="29">
        <v>30.02</v>
      </c>
      <c r="O145" s="69">
        <f t="shared" si="4"/>
        <v>4.3049999999999977E-2</v>
      </c>
      <c r="P145" s="1">
        <f t="shared" si="5"/>
        <v>3.3290000000000006</v>
      </c>
    </row>
    <row r="146" spans="1:16" x14ac:dyDescent="0.25">
      <c r="A146" s="33">
        <v>42801</v>
      </c>
      <c r="B146" s="32">
        <v>0.62372685185185184</v>
      </c>
      <c r="C146" s="29">
        <v>418.16669999999999</v>
      </c>
      <c r="D146" s="29">
        <v>8.06</v>
      </c>
      <c r="E146" s="29">
        <v>4.585</v>
      </c>
      <c r="F146" s="29">
        <v>14.686999999999999</v>
      </c>
      <c r="G146" s="5">
        <v>-4.2</v>
      </c>
      <c r="H146" s="29">
        <v>3.0289999999999999</v>
      </c>
      <c r="I146" s="29">
        <v>8.1300000000000008</v>
      </c>
      <c r="J146" s="29">
        <v>10.65</v>
      </c>
      <c r="K146" s="29">
        <v>109.4933</v>
      </c>
      <c r="L146" s="29">
        <v>30.02</v>
      </c>
      <c r="O146" s="69">
        <f t="shared" si="4"/>
        <v>2.6999999999999968E-2</v>
      </c>
      <c r="P146" s="1">
        <f t="shared" si="5"/>
        <v>3.3010000000000002</v>
      </c>
    </row>
    <row r="147" spans="1:16" x14ac:dyDescent="0.25">
      <c r="A147" s="33">
        <v>42801</v>
      </c>
      <c r="B147" s="32">
        <v>0.62384259259259256</v>
      </c>
      <c r="C147" s="29">
        <v>418.33330000000001</v>
      </c>
      <c r="D147" s="29">
        <v>8.0399999999999991</v>
      </c>
      <c r="E147" s="29">
        <v>4.5369999999999999</v>
      </c>
      <c r="F147" s="29">
        <v>14.686999999999999</v>
      </c>
      <c r="G147" s="5">
        <v>-4.2</v>
      </c>
      <c r="H147" s="29">
        <v>3.0289999999999999</v>
      </c>
      <c r="I147" s="29">
        <v>8.1300000000000008</v>
      </c>
      <c r="J147" s="29">
        <v>10.66</v>
      </c>
      <c r="K147" s="29">
        <v>109.6217</v>
      </c>
      <c r="L147" s="29">
        <v>30.02</v>
      </c>
      <c r="O147" s="69">
        <f t="shared" si="4"/>
        <v>2.6999999999999968E-2</v>
      </c>
      <c r="P147" s="1">
        <f t="shared" si="5"/>
        <v>3.2530000000000001</v>
      </c>
    </row>
    <row r="148" spans="1:16" x14ac:dyDescent="0.25">
      <c r="A148" s="33">
        <v>42801</v>
      </c>
      <c r="B148" s="32">
        <v>0.62395833333333328</v>
      </c>
      <c r="C148" s="29">
        <v>418.5</v>
      </c>
      <c r="D148" s="29">
        <v>8.0500000000000007</v>
      </c>
      <c r="E148" s="29">
        <v>4.444</v>
      </c>
      <c r="F148" s="29">
        <v>14.686999999999999</v>
      </c>
      <c r="G148" s="5">
        <v>-4.0999999999999996</v>
      </c>
      <c r="H148" s="29">
        <v>3.0289999999999999</v>
      </c>
      <c r="I148" s="29">
        <v>8.1300000000000008</v>
      </c>
      <c r="J148" s="29">
        <v>10.67</v>
      </c>
      <c r="K148" s="29">
        <v>109.6825</v>
      </c>
      <c r="L148" s="29">
        <v>29.99</v>
      </c>
      <c r="O148" s="69">
        <f t="shared" si="4"/>
        <v>3.234999999999999E-2</v>
      </c>
      <c r="P148" s="1">
        <f t="shared" si="5"/>
        <v>3.16</v>
      </c>
    </row>
    <row r="149" spans="1:16" x14ac:dyDescent="0.25">
      <c r="A149" s="33">
        <v>42801</v>
      </c>
      <c r="B149" s="32">
        <v>0.62407407407407411</v>
      </c>
      <c r="C149" s="29">
        <v>418.66669999999999</v>
      </c>
      <c r="D149" s="29">
        <v>8.0500000000000007</v>
      </c>
      <c r="E149" s="29">
        <v>4.4930000000000003</v>
      </c>
      <c r="F149" s="29">
        <v>14.686999999999999</v>
      </c>
      <c r="G149" s="5">
        <v>-4.2</v>
      </c>
      <c r="H149" s="29">
        <v>3.0289999999999999</v>
      </c>
      <c r="I149" s="29">
        <v>8.1300000000000008</v>
      </c>
      <c r="J149" s="29">
        <v>10.67</v>
      </c>
      <c r="K149" s="29">
        <v>109.7304</v>
      </c>
      <c r="L149" s="29">
        <v>29.97</v>
      </c>
      <c r="O149" s="69">
        <f t="shared" si="4"/>
        <v>2.6999999999999968E-2</v>
      </c>
      <c r="P149" s="1">
        <f t="shared" si="5"/>
        <v>3.2090000000000005</v>
      </c>
    </row>
    <row r="150" spans="1:16" x14ac:dyDescent="0.25">
      <c r="A150" s="33">
        <v>42801</v>
      </c>
      <c r="B150" s="32">
        <v>0.62418981481481484</v>
      </c>
      <c r="C150" s="29">
        <v>418.83330000000001</v>
      </c>
      <c r="D150" s="29">
        <v>8.06</v>
      </c>
      <c r="E150" s="29">
        <v>4.4880000000000004</v>
      </c>
      <c r="F150" s="29">
        <v>14.686999999999999</v>
      </c>
      <c r="G150" s="5">
        <v>-4.2</v>
      </c>
      <c r="H150" s="29">
        <v>3.0289999999999999</v>
      </c>
      <c r="I150" s="29">
        <v>8.1300000000000008</v>
      </c>
      <c r="J150" s="29">
        <v>10.68</v>
      </c>
      <c r="K150" s="29">
        <v>109.84180000000001</v>
      </c>
      <c r="L150" s="29">
        <v>29.96</v>
      </c>
      <c r="O150" s="69">
        <f t="shared" si="4"/>
        <v>2.6999999999999968E-2</v>
      </c>
      <c r="P150" s="1">
        <f t="shared" si="5"/>
        <v>3.2040000000000006</v>
      </c>
    </row>
    <row r="151" spans="1:16" x14ac:dyDescent="0.25">
      <c r="A151" s="33">
        <v>42801</v>
      </c>
      <c r="B151" s="32">
        <v>0.62430555555555556</v>
      </c>
      <c r="C151" s="29">
        <v>419</v>
      </c>
      <c r="D151" s="29">
        <v>8.0500000000000007</v>
      </c>
      <c r="E151" s="29">
        <v>4.4820000000000002</v>
      </c>
      <c r="F151" s="29">
        <v>14.686999999999999</v>
      </c>
      <c r="G151" s="5">
        <v>-4.2</v>
      </c>
      <c r="H151" s="29">
        <v>3.0579999999999998</v>
      </c>
      <c r="I151" s="29">
        <v>8.1300000000000008</v>
      </c>
      <c r="J151" s="29">
        <v>10.68</v>
      </c>
      <c r="K151" s="29">
        <v>109.83029999999999</v>
      </c>
      <c r="L151" s="29">
        <v>29.97</v>
      </c>
      <c r="O151" s="69">
        <f t="shared" si="4"/>
        <v>2.6999999999999968E-2</v>
      </c>
      <c r="P151" s="1">
        <f t="shared" si="5"/>
        <v>3.1980000000000004</v>
      </c>
    </row>
    <row r="152" spans="1:16" x14ac:dyDescent="0.25">
      <c r="A152" s="33">
        <v>42801</v>
      </c>
      <c r="B152" s="32">
        <v>0.62442129629629628</v>
      </c>
      <c r="C152" s="29">
        <v>419.16669999999999</v>
      </c>
      <c r="D152" s="29">
        <v>8.0399999999999991</v>
      </c>
      <c r="E152" s="29">
        <v>4.4989999999999997</v>
      </c>
      <c r="F152" s="29">
        <v>14.686999999999999</v>
      </c>
      <c r="G152" s="5">
        <v>-4</v>
      </c>
      <c r="H152" s="29">
        <v>3.0289999999999999</v>
      </c>
      <c r="I152" s="29">
        <v>8.1300000000000008</v>
      </c>
      <c r="J152" s="29">
        <v>10.69</v>
      </c>
      <c r="K152" s="29">
        <v>109.90430000000001</v>
      </c>
      <c r="L152" s="29">
        <v>29.98</v>
      </c>
      <c r="O152" s="69">
        <f t="shared" si="4"/>
        <v>3.7699999999999984E-2</v>
      </c>
      <c r="P152" s="1">
        <f t="shared" si="5"/>
        <v>3.2149999999999999</v>
      </c>
    </row>
    <row r="153" spans="1:16" x14ac:dyDescent="0.25">
      <c r="A153" s="33">
        <v>42801</v>
      </c>
      <c r="B153" s="32">
        <v>0.624537037037037</v>
      </c>
      <c r="C153" s="29">
        <v>419.33330000000001</v>
      </c>
      <c r="D153" s="29">
        <v>8.01</v>
      </c>
      <c r="E153" s="29">
        <v>4.532</v>
      </c>
      <c r="F153" s="29">
        <v>14.686999999999999</v>
      </c>
      <c r="G153" s="5">
        <v>-4</v>
      </c>
      <c r="H153" s="29">
        <v>3.0289999999999999</v>
      </c>
      <c r="I153" s="29">
        <v>8.1300000000000008</v>
      </c>
      <c r="J153" s="29">
        <v>10.67</v>
      </c>
      <c r="K153" s="29">
        <v>109.5959</v>
      </c>
      <c r="L153" s="29">
        <v>29.99</v>
      </c>
      <c r="O153" s="69">
        <f t="shared" si="4"/>
        <v>3.7699999999999984E-2</v>
      </c>
      <c r="P153" s="1">
        <f t="shared" si="5"/>
        <v>3.2480000000000002</v>
      </c>
    </row>
    <row r="154" spans="1:16" x14ac:dyDescent="0.25">
      <c r="A154" s="33">
        <v>42801</v>
      </c>
      <c r="B154" s="32">
        <v>0.62465277777777783</v>
      </c>
      <c r="C154" s="29">
        <v>419.5</v>
      </c>
      <c r="D154" s="29">
        <v>8.01</v>
      </c>
      <c r="E154" s="29">
        <v>4.4450000000000003</v>
      </c>
      <c r="F154" s="29">
        <v>14.686999999999999</v>
      </c>
      <c r="G154" s="5">
        <v>-3.9</v>
      </c>
      <c r="H154" s="29">
        <v>3.0289999999999999</v>
      </c>
      <c r="I154" s="29">
        <v>8.1300000000000008</v>
      </c>
      <c r="J154" s="29">
        <v>10.68</v>
      </c>
      <c r="K154" s="29">
        <v>109.7294</v>
      </c>
      <c r="L154" s="29">
        <v>29.98</v>
      </c>
      <c r="O154" s="69">
        <f t="shared" si="4"/>
        <v>4.3049999999999977E-2</v>
      </c>
      <c r="P154" s="1">
        <f t="shared" si="5"/>
        <v>3.1610000000000005</v>
      </c>
    </row>
    <row r="155" spans="1:16" x14ac:dyDescent="0.25">
      <c r="A155" s="33">
        <v>42801</v>
      </c>
      <c r="B155" s="32">
        <v>0.62476851851851845</v>
      </c>
      <c r="C155" s="29">
        <v>419.66669999999999</v>
      </c>
      <c r="D155" s="29">
        <v>8.01</v>
      </c>
      <c r="E155" s="29">
        <v>4.423</v>
      </c>
      <c r="F155" s="29">
        <v>14.686999999999999</v>
      </c>
      <c r="G155" s="5">
        <v>-4.2</v>
      </c>
      <c r="H155" s="29">
        <v>3.0579999999999998</v>
      </c>
      <c r="I155" s="29">
        <v>8.1300000000000008</v>
      </c>
      <c r="J155" s="29">
        <v>10.68</v>
      </c>
      <c r="K155" s="29">
        <v>109.6172</v>
      </c>
      <c r="L155" s="29">
        <v>29.95</v>
      </c>
      <c r="O155" s="69">
        <f t="shared" si="4"/>
        <v>2.6999999999999968E-2</v>
      </c>
      <c r="P155" s="1">
        <f t="shared" si="5"/>
        <v>3.1390000000000002</v>
      </c>
    </row>
    <row r="156" spans="1:16" x14ac:dyDescent="0.25">
      <c r="A156" s="33">
        <v>42801</v>
      </c>
      <c r="B156" s="32">
        <v>0.62488425925925928</v>
      </c>
      <c r="C156" s="29">
        <v>419.83330000000001</v>
      </c>
      <c r="D156" s="29">
        <v>8.01</v>
      </c>
      <c r="E156" s="29">
        <v>4.5869999999999997</v>
      </c>
      <c r="F156" s="29">
        <v>14.686999999999999</v>
      </c>
      <c r="G156" s="5">
        <v>-4.3</v>
      </c>
      <c r="H156" s="29">
        <v>3.0289999999999999</v>
      </c>
      <c r="I156" s="29">
        <v>8.1300000000000008</v>
      </c>
      <c r="J156" s="29">
        <v>10.68</v>
      </c>
      <c r="K156" s="29">
        <v>109.66759999999999</v>
      </c>
      <c r="L156" s="29">
        <v>29.94</v>
      </c>
      <c r="O156" s="69">
        <f t="shared" si="4"/>
        <v>2.1650000000000003E-2</v>
      </c>
      <c r="P156" s="1">
        <f t="shared" si="5"/>
        <v>3.3029999999999999</v>
      </c>
    </row>
    <row r="157" spans="1:16" x14ac:dyDescent="0.25">
      <c r="A157" s="33">
        <v>42801</v>
      </c>
      <c r="B157" s="32">
        <v>0.625</v>
      </c>
      <c r="C157" s="29">
        <v>420</v>
      </c>
      <c r="D157" s="29">
        <v>8.0299999999999994</v>
      </c>
      <c r="E157" s="29">
        <v>4.57</v>
      </c>
      <c r="F157" s="29">
        <v>14.686999999999999</v>
      </c>
      <c r="G157" s="5">
        <v>-4.2</v>
      </c>
      <c r="H157" s="29">
        <v>3.0289999999999999</v>
      </c>
      <c r="I157" s="29">
        <v>8.1300000000000008</v>
      </c>
      <c r="J157" s="29">
        <v>10.68</v>
      </c>
      <c r="K157" s="29">
        <v>109.7218</v>
      </c>
      <c r="L157" s="29">
        <v>29.95</v>
      </c>
      <c r="O157" s="69">
        <f t="shared" si="4"/>
        <v>2.6999999999999968E-2</v>
      </c>
      <c r="P157" s="1">
        <f t="shared" si="5"/>
        <v>3.2860000000000005</v>
      </c>
    </row>
    <row r="158" spans="1:16" x14ac:dyDescent="0.25">
      <c r="A158" s="33">
        <v>42801</v>
      </c>
      <c r="B158" s="32">
        <v>0.62511574074074072</v>
      </c>
      <c r="C158" s="29">
        <v>420.16669999999999</v>
      </c>
      <c r="D158" s="29">
        <v>8.02</v>
      </c>
      <c r="E158" s="29">
        <v>4.4400000000000004</v>
      </c>
      <c r="F158" s="29">
        <v>14.686999999999999</v>
      </c>
      <c r="G158" s="5">
        <v>-4</v>
      </c>
      <c r="H158" s="29">
        <v>3.0289999999999999</v>
      </c>
      <c r="I158" s="29">
        <v>8.1300000000000008</v>
      </c>
      <c r="J158" s="29">
        <v>10.7</v>
      </c>
      <c r="K158" s="29">
        <v>109.6101</v>
      </c>
      <c r="L158" s="29">
        <v>29.62</v>
      </c>
      <c r="O158" s="69">
        <f t="shared" si="4"/>
        <v>3.7699999999999984E-2</v>
      </c>
      <c r="P158" s="1">
        <f t="shared" si="5"/>
        <v>3.1560000000000006</v>
      </c>
    </row>
    <row r="159" spans="1:16" x14ac:dyDescent="0.25">
      <c r="A159" s="33">
        <v>42801</v>
      </c>
      <c r="B159" s="32">
        <v>0.62523148148148155</v>
      </c>
      <c r="C159" s="29">
        <v>420.33330000000001</v>
      </c>
      <c r="D159" s="29">
        <v>7.99</v>
      </c>
      <c r="E159" s="29">
        <v>4.4669999999999996</v>
      </c>
      <c r="F159" s="29">
        <v>14.686999999999999</v>
      </c>
      <c r="G159" s="5">
        <v>-4.2</v>
      </c>
      <c r="H159" s="29">
        <v>3.0289999999999999</v>
      </c>
      <c r="I159" s="29">
        <v>8.1300000000000008</v>
      </c>
      <c r="J159" s="29">
        <v>10.69</v>
      </c>
      <c r="K159" s="29">
        <v>109.56010000000001</v>
      </c>
      <c r="L159" s="29">
        <v>29.65</v>
      </c>
      <c r="O159" s="69">
        <f t="shared" si="4"/>
        <v>2.6999999999999968E-2</v>
      </c>
      <c r="P159" s="1">
        <f t="shared" si="5"/>
        <v>3.1829999999999998</v>
      </c>
    </row>
    <row r="160" spans="1:16" x14ac:dyDescent="0.25">
      <c r="A160" s="33">
        <v>42801</v>
      </c>
      <c r="B160" s="32">
        <v>0.62534722222222217</v>
      </c>
      <c r="C160" s="29">
        <v>420.5</v>
      </c>
      <c r="D160" s="29">
        <v>7.97</v>
      </c>
      <c r="E160" s="29">
        <v>4.5270000000000001</v>
      </c>
      <c r="F160" s="29">
        <v>14.686999999999999</v>
      </c>
      <c r="G160" s="5">
        <v>-3.6</v>
      </c>
      <c r="H160" s="29">
        <v>3.0289999999999999</v>
      </c>
      <c r="I160" s="29">
        <v>8.1300000000000008</v>
      </c>
      <c r="J160" s="29">
        <v>10.68</v>
      </c>
      <c r="K160" s="29">
        <v>109.34690000000001</v>
      </c>
      <c r="L160" s="29">
        <v>29.57</v>
      </c>
      <c r="O160" s="69">
        <f t="shared" si="4"/>
        <v>5.9099999999999986E-2</v>
      </c>
      <c r="P160" s="1">
        <f t="shared" si="5"/>
        <v>3.2430000000000003</v>
      </c>
    </row>
    <row r="161" spans="1:16" x14ac:dyDescent="0.25">
      <c r="A161" s="33">
        <v>42801</v>
      </c>
      <c r="B161" s="32">
        <v>0.625462962962963</v>
      </c>
      <c r="C161" s="29">
        <v>420.66669999999999</v>
      </c>
      <c r="D161" s="29">
        <v>7.96</v>
      </c>
      <c r="E161" s="29">
        <v>4.5270000000000001</v>
      </c>
      <c r="F161" s="29">
        <v>14.686999999999999</v>
      </c>
      <c r="G161" s="5">
        <v>-4</v>
      </c>
      <c r="H161" s="29">
        <v>3.0579999999999998</v>
      </c>
      <c r="I161" s="29">
        <v>8.1300000000000008</v>
      </c>
      <c r="J161" s="29">
        <v>10.71</v>
      </c>
      <c r="K161" s="29">
        <v>109.50449999999999</v>
      </c>
      <c r="L161" s="29">
        <v>29.54</v>
      </c>
      <c r="O161" s="69">
        <f t="shared" si="4"/>
        <v>3.7699999999999984E-2</v>
      </c>
      <c r="P161" s="1">
        <f t="shared" si="5"/>
        <v>3.2430000000000003</v>
      </c>
    </row>
    <row r="162" spans="1:16" x14ac:dyDescent="0.25">
      <c r="A162" s="33">
        <v>42801</v>
      </c>
      <c r="B162" s="32">
        <v>0.62557870370370372</v>
      </c>
      <c r="C162" s="29">
        <v>420.83330000000001</v>
      </c>
      <c r="D162" s="29">
        <v>7.98</v>
      </c>
      <c r="E162" s="29">
        <v>4.5220000000000002</v>
      </c>
      <c r="F162" s="29">
        <v>14.686999999999999</v>
      </c>
      <c r="G162" s="5">
        <v>-3.9</v>
      </c>
      <c r="H162" s="29">
        <v>3.0289999999999999</v>
      </c>
      <c r="I162" s="29">
        <v>8.1300000000000008</v>
      </c>
      <c r="J162" s="29">
        <v>10.71</v>
      </c>
      <c r="K162" s="29">
        <v>109.6003</v>
      </c>
      <c r="L162" s="29">
        <v>29.58</v>
      </c>
      <c r="O162" s="69">
        <f t="shared" si="4"/>
        <v>4.3049999999999977E-2</v>
      </c>
      <c r="P162" s="1">
        <f t="shared" si="5"/>
        <v>3.2380000000000004</v>
      </c>
    </row>
    <row r="163" spans="1:16" x14ac:dyDescent="0.25">
      <c r="A163" s="33">
        <v>42801</v>
      </c>
      <c r="B163" s="32">
        <v>0.62569444444444444</v>
      </c>
      <c r="C163" s="29">
        <v>421</v>
      </c>
      <c r="D163" s="29">
        <v>7.97</v>
      </c>
      <c r="E163" s="29">
        <v>4.4569999999999999</v>
      </c>
      <c r="F163" s="29">
        <v>14.686999999999999</v>
      </c>
      <c r="G163" s="5">
        <v>-3.9</v>
      </c>
      <c r="H163" s="29">
        <v>3.0579999999999998</v>
      </c>
      <c r="I163" s="29">
        <v>8.1300000000000008</v>
      </c>
      <c r="J163" s="29">
        <v>10.7</v>
      </c>
      <c r="K163" s="29">
        <v>109.5253</v>
      </c>
      <c r="L163" s="29">
        <v>29.59</v>
      </c>
      <c r="O163" s="69">
        <f t="shared" si="4"/>
        <v>4.3049999999999977E-2</v>
      </c>
      <c r="P163" s="1">
        <f t="shared" si="5"/>
        <v>3.173</v>
      </c>
    </row>
    <row r="164" spans="1:16" x14ac:dyDescent="0.25">
      <c r="A164" s="33">
        <v>42801</v>
      </c>
      <c r="B164" s="32">
        <v>0.62581018518518516</v>
      </c>
      <c r="C164" s="29">
        <v>421.16669999999999</v>
      </c>
      <c r="D164" s="29">
        <v>7.96</v>
      </c>
      <c r="E164" s="29">
        <v>4.5330000000000004</v>
      </c>
      <c r="F164" s="29">
        <v>14.686999999999999</v>
      </c>
      <c r="G164" s="5">
        <v>-3.9</v>
      </c>
      <c r="H164" s="29">
        <v>3.0289999999999999</v>
      </c>
      <c r="I164" s="29">
        <v>8.1300000000000008</v>
      </c>
      <c r="J164" s="29">
        <v>10.71</v>
      </c>
      <c r="K164" s="29">
        <v>109.5849</v>
      </c>
      <c r="L164" s="29">
        <v>29.6</v>
      </c>
      <c r="O164" s="69">
        <f t="shared" si="4"/>
        <v>4.3049999999999977E-2</v>
      </c>
      <c r="P164" s="1">
        <f t="shared" si="5"/>
        <v>3.2490000000000006</v>
      </c>
    </row>
    <row r="165" spans="1:16" x14ac:dyDescent="0.25">
      <c r="A165" s="33">
        <v>42801</v>
      </c>
      <c r="B165" s="32">
        <v>0.62592592592592589</v>
      </c>
      <c r="C165" s="29">
        <v>421.33330000000001</v>
      </c>
      <c r="D165" s="29">
        <v>7.97</v>
      </c>
      <c r="E165" s="29">
        <v>4.5060000000000002</v>
      </c>
      <c r="F165" s="29">
        <v>14.686999999999999</v>
      </c>
      <c r="G165" s="5">
        <v>-3.8</v>
      </c>
      <c r="H165" s="29">
        <v>3.0289999999999999</v>
      </c>
      <c r="I165" s="29">
        <v>8.1300000000000008</v>
      </c>
      <c r="J165" s="29">
        <v>10.71</v>
      </c>
      <c r="K165" s="29">
        <v>109.6605</v>
      </c>
      <c r="L165" s="29">
        <v>29.59</v>
      </c>
      <c r="O165" s="69">
        <f t="shared" si="4"/>
        <v>4.8399999999999999E-2</v>
      </c>
      <c r="P165" s="1">
        <f t="shared" si="5"/>
        <v>3.2220000000000004</v>
      </c>
    </row>
    <row r="166" spans="1:16" x14ac:dyDescent="0.25">
      <c r="A166" s="33">
        <v>42801</v>
      </c>
      <c r="B166" s="32">
        <v>0.62604166666666672</v>
      </c>
      <c r="C166" s="29">
        <v>421.5</v>
      </c>
      <c r="D166" s="29">
        <v>7.96</v>
      </c>
      <c r="E166" s="29">
        <v>4.5170000000000003</v>
      </c>
      <c r="F166" s="29">
        <v>14.686999999999999</v>
      </c>
      <c r="G166" s="5">
        <v>-4.0999999999999996</v>
      </c>
      <c r="H166" s="29">
        <v>3.0289999999999999</v>
      </c>
      <c r="I166" s="29">
        <v>8.1300000000000008</v>
      </c>
      <c r="J166" s="29">
        <v>10.71</v>
      </c>
      <c r="K166" s="29">
        <v>109.64570000000001</v>
      </c>
      <c r="L166" s="29">
        <v>29.6</v>
      </c>
      <c r="O166" s="69">
        <f t="shared" si="4"/>
        <v>3.234999999999999E-2</v>
      </c>
      <c r="P166" s="1">
        <f t="shared" si="5"/>
        <v>3.2330000000000005</v>
      </c>
    </row>
    <row r="167" spans="1:16" x14ac:dyDescent="0.25">
      <c r="A167" s="33">
        <v>42801</v>
      </c>
      <c r="B167" s="32">
        <v>0.62615740740740744</v>
      </c>
      <c r="C167" s="29">
        <v>421.66669999999999</v>
      </c>
      <c r="D167" s="29">
        <v>7.96</v>
      </c>
      <c r="E167" s="29">
        <v>4.4729999999999999</v>
      </c>
      <c r="F167" s="29">
        <v>14.686999999999999</v>
      </c>
      <c r="G167" s="5">
        <v>-3.7</v>
      </c>
      <c r="H167" s="29">
        <v>3.0289999999999999</v>
      </c>
      <c r="I167" s="29">
        <v>8.1300000000000008</v>
      </c>
      <c r="J167" s="29">
        <v>10.7</v>
      </c>
      <c r="K167" s="29">
        <v>109.47929999999999</v>
      </c>
      <c r="L167" s="29">
        <v>29.57</v>
      </c>
      <c r="O167" s="69">
        <f t="shared" si="4"/>
        <v>5.3749999999999964E-2</v>
      </c>
      <c r="P167" s="1">
        <f t="shared" si="5"/>
        <v>3.1890000000000001</v>
      </c>
    </row>
    <row r="168" spans="1:16" x14ac:dyDescent="0.25">
      <c r="A168" s="33">
        <v>42801</v>
      </c>
      <c r="B168" s="32">
        <v>0.62627314814814816</v>
      </c>
      <c r="C168" s="29">
        <v>421.83330000000001</v>
      </c>
      <c r="D168" s="29">
        <v>7.96</v>
      </c>
      <c r="E168" s="29">
        <v>4.5060000000000002</v>
      </c>
      <c r="F168" s="29">
        <v>14.686999999999999</v>
      </c>
      <c r="G168" s="5">
        <v>-4</v>
      </c>
      <c r="H168" s="29">
        <v>3.0289999999999999</v>
      </c>
      <c r="I168" s="29">
        <v>8.1300000000000008</v>
      </c>
      <c r="J168" s="29">
        <v>10.71</v>
      </c>
      <c r="K168" s="29">
        <v>109.508</v>
      </c>
      <c r="L168" s="29">
        <v>29.54</v>
      </c>
      <c r="O168" s="69">
        <f t="shared" si="4"/>
        <v>3.7699999999999984E-2</v>
      </c>
      <c r="P168" s="1">
        <f t="shared" si="5"/>
        <v>3.2220000000000004</v>
      </c>
    </row>
    <row r="169" spans="1:16" x14ac:dyDescent="0.25">
      <c r="A169" s="33">
        <v>42801</v>
      </c>
      <c r="B169" s="32">
        <v>0.62638888888888888</v>
      </c>
      <c r="C169" s="29">
        <v>422</v>
      </c>
      <c r="D169" s="29">
        <v>7.95</v>
      </c>
      <c r="E169" s="29">
        <v>4.5339999999999998</v>
      </c>
      <c r="F169" s="29">
        <v>14.686999999999999</v>
      </c>
      <c r="G169" s="5">
        <v>-3.8</v>
      </c>
      <c r="H169" s="29">
        <v>3.0289999999999999</v>
      </c>
      <c r="I169" s="29">
        <v>8.1300000000000008</v>
      </c>
      <c r="J169" s="29">
        <v>10.71</v>
      </c>
      <c r="K169" s="29">
        <v>109.4808</v>
      </c>
      <c r="L169" s="29">
        <v>29.51</v>
      </c>
      <c r="O169" s="69">
        <f t="shared" si="4"/>
        <v>4.8399999999999999E-2</v>
      </c>
      <c r="P169" s="1">
        <f t="shared" si="5"/>
        <v>3.25</v>
      </c>
    </row>
    <row r="170" spans="1:16" x14ac:dyDescent="0.25">
      <c r="A170" s="33">
        <v>42801</v>
      </c>
      <c r="B170" s="32">
        <v>0.62650462962962961</v>
      </c>
      <c r="C170" s="29">
        <v>422.16669999999999</v>
      </c>
      <c r="D170" s="29">
        <v>7.95</v>
      </c>
      <c r="E170" s="29">
        <v>4.5170000000000003</v>
      </c>
      <c r="F170" s="29">
        <v>14.686999999999999</v>
      </c>
      <c r="G170" s="5">
        <v>-3.8</v>
      </c>
      <c r="H170" s="29">
        <v>3.0579999999999998</v>
      </c>
      <c r="I170" s="29">
        <v>8.1300000000000008</v>
      </c>
      <c r="J170" s="29">
        <v>10.72</v>
      </c>
      <c r="K170" s="29">
        <v>109.60250000000001</v>
      </c>
      <c r="L170" s="29">
        <v>29.5</v>
      </c>
      <c r="O170" s="69">
        <f t="shared" si="4"/>
        <v>4.8399999999999999E-2</v>
      </c>
      <c r="P170" s="1">
        <f t="shared" si="5"/>
        <v>3.2330000000000005</v>
      </c>
    </row>
    <row r="171" spans="1:16" x14ac:dyDescent="0.25">
      <c r="A171" s="33">
        <v>42801</v>
      </c>
      <c r="B171" s="32">
        <v>0.62662037037037044</v>
      </c>
      <c r="C171" s="29">
        <v>422.33330000000001</v>
      </c>
      <c r="D171" s="29">
        <v>7.95</v>
      </c>
      <c r="E171" s="29">
        <v>4.5449999999999999</v>
      </c>
      <c r="F171" s="29">
        <v>14.686999999999999</v>
      </c>
      <c r="G171" s="5">
        <v>-4.0999999999999996</v>
      </c>
      <c r="H171" s="29">
        <v>3.0579999999999998</v>
      </c>
      <c r="I171" s="29">
        <v>8.1300000000000008</v>
      </c>
      <c r="J171" s="29">
        <v>10.71</v>
      </c>
      <c r="K171" s="29">
        <v>109.4336</v>
      </c>
      <c r="L171" s="29">
        <v>29.45</v>
      </c>
      <c r="O171" s="69">
        <f t="shared" si="4"/>
        <v>3.234999999999999E-2</v>
      </c>
      <c r="P171" s="1">
        <f t="shared" si="5"/>
        <v>3.2610000000000001</v>
      </c>
    </row>
    <row r="172" spans="1:16" x14ac:dyDescent="0.25">
      <c r="A172" s="33">
        <v>42801</v>
      </c>
      <c r="B172" s="32">
        <v>0.62673611111111105</v>
      </c>
      <c r="C172" s="29">
        <v>422.5</v>
      </c>
      <c r="D172" s="29">
        <v>7.95</v>
      </c>
      <c r="E172" s="29">
        <v>4.5339999999999998</v>
      </c>
      <c r="F172" s="29">
        <v>14.686999999999999</v>
      </c>
      <c r="G172" s="5">
        <v>-3.5</v>
      </c>
      <c r="H172" s="29">
        <v>3.0289999999999999</v>
      </c>
      <c r="I172" s="29">
        <v>8.1300000000000008</v>
      </c>
      <c r="J172" s="29">
        <v>10.72</v>
      </c>
      <c r="K172" s="29">
        <v>109.54730000000001</v>
      </c>
      <c r="L172" s="29">
        <v>29.43</v>
      </c>
      <c r="O172" s="69">
        <f t="shared" si="4"/>
        <v>6.444999999999998E-2</v>
      </c>
      <c r="P172" s="1">
        <f t="shared" si="5"/>
        <v>3.25</v>
      </c>
    </row>
    <row r="173" spans="1:16" x14ac:dyDescent="0.25">
      <c r="A173" s="33">
        <v>42801</v>
      </c>
      <c r="B173" s="32">
        <v>0.62685185185185188</v>
      </c>
      <c r="C173" s="29">
        <v>422.66669999999999</v>
      </c>
      <c r="D173" s="29">
        <v>7.95</v>
      </c>
      <c r="E173" s="29">
        <v>4.5229999999999997</v>
      </c>
      <c r="F173" s="29">
        <v>14.686999999999999</v>
      </c>
      <c r="G173" s="5">
        <v>-4.0999999999999996</v>
      </c>
      <c r="H173" s="29">
        <v>3.0289999999999999</v>
      </c>
      <c r="I173" s="29">
        <v>8.1300000000000008</v>
      </c>
      <c r="J173" s="29">
        <v>10.72</v>
      </c>
      <c r="K173" s="29">
        <v>109.5569</v>
      </c>
      <c r="L173" s="29">
        <v>29.42</v>
      </c>
      <c r="O173" s="69">
        <f t="shared" si="4"/>
        <v>3.234999999999999E-2</v>
      </c>
      <c r="P173" s="1">
        <f t="shared" si="5"/>
        <v>3.2389999999999999</v>
      </c>
    </row>
    <row r="174" spans="1:16" x14ac:dyDescent="0.25">
      <c r="A174" s="33">
        <v>42801</v>
      </c>
      <c r="B174" s="32">
        <v>0.6269675925925926</v>
      </c>
      <c r="C174" s="29">
        <v>422.83330000000001</v>
      </c>
      <c r="D174" s="29">
        <v>7.95</v>
      </c>
      <c r="E174" s="29">
        <v>4.4790000000000001</v>
      </c>
      <c r="F174" s="29">
        <v>14.686999999999999</v>
      </c>
      <c r="G174" s="5">
        <v>-3</v>
      </c>
      <c r="H174" s="29">
        <v>3</v>
      </c>
      <c r="I174" s="29">
        <v>8.1300000000000008</v>
      </c>
      <c r="J174" s="29">
        <v>10.74</v>
      </c>
      <c r="K174" s="29">
        <v>109.7022</v>
      </c>
      <c r="L174" s="29">
        <v>29.41</v>
      </c>
      <c r="O174" s="69">
        <f t="shared" si="4"/>
        <v>9.1199999999999976E-2</v>
      </c>
      <c r="P174" s="1">
        <f t="shared" si="5"/>
        <v>3.1950000000000003</v>
      </c>
    </row>
    <row r="175" spans="1:16" x14ac:dyDescent="0.25">
      <c r="A175" s="33">
        <v>42801</v>
      </c>
      <c r="B175" s="32">
        <v>0.62708333333333333</v>
      </c>
      <c r="C175" s="29">
        <v>423</v>
      </c>
      <c r="D175" s="29">
        <v>7.96</v>
      </c>
      <c r="E175" s="29">
        <v>4.5119999999999996</v>
      </c>
      <c r="F175" s="29">
        <v>14.686999999999999</v>
      </c>
      <c r="G175" s="5">
        <v>-3.9</v>
      </c>
      <c r="H175" s="29">
        <v>3.0289999999999999</v>
      </c>
      <c r="I175" s="29">
        <v>8.1300000000000008</v>
      </c>
      <c r="J175" s="29">
        <v>10.73</v>
      </c>
      <c r="K175" s="29">
        <v>109.6656</v>
      </c>
      <c r="L175" s="29">
        <v>29.42</v>
      </c>
      <c r="O175" s="69">
        <f t="shared" si="4"/>
        <v>4.3049999999999977E-2</v>
      </c>
      <c r="P175" s="1">
        <f t="shared" si="5"/>
        <v>3.2279999999999998</v>
      </c>
    </row>
    <row r="176" spans="1:16" x14ac:dyDescent="0.25">
      <c r="A176" s="33">
        <v>42801</v>
      </c>
      <c r="B176" s="32">
        <v>0.62719907407407405</v>
      </c>
      <c r="C176" s="29">
        <v>423.16669999999999</v>
      </c>
      <c r="D176" s="29">
        <v>7.96</v>
      </c>
      <c r="E176" s="29">
        <v>4.4630000000000001</v>
      </c>
      <c r="F176" s="29">
        <v>14.686999999999999</v>
      </c>
      <c r="G176" s="5">
        <v>-3.7</v>
      </c>
      <c r="H176" s="29">
        <v>3.0289999999999999</v>
      </c>
      <c r="I176" s="29">
        <v>8.1300000000000008</v>
      </c>
      <c r="J176" s="29">
        <v>10.73</v>
      </c>
      <c r="K176" s="29">
        <v>109.7205</v>
      </c>
      <c r="L176" s="29">
        <v>29.44</v>
      </c>
      <c r="O176" s="69">
        <f t="shared" si="4"/>
        <v>5.3749999999999964E-2</v>
      </c>
      <c r="P176" s="1">
        <f t="shared" si="5"/>
        <v>3.1790000000000003</v>
      </c>
    </row>
    <row r="177" spans="1:16" x14ac:dyDescent="0.25">
      <c r="A177" s="33">
        <v>42801</v>
      </c>
      <c r="B177" s="32">
        <v>0.62731481481481477</v>
      </c>
      <c r="C177" s="29">
        <v>423.33330000000001</v>
      </c>
      <c r="D177" s="29">
        <v>7.98</v>
      </c>
      <c r="E177" s="29">
        <v>4.5069999999999997</v>
      </c>
      <c r="F177" s="29">
        <v>14.686999999999999</v>
      </c>
      <c r="G177" s="5">
        <v>-3.8</v>
      </c>
      <c r="H177" s="29">
        <v>3.0289999999999999</v>
      </c>
      <c r="I177" s="29">
        <v>8.1300000000000008</v>
      </c>
      <c r="J177" s="29">
        <v>10.73</v>
      </c>
      <c r="K177" s="29">
        <v>109.7482</v>
      </c>
      <c r="L177" s="29">
        <v>29.44</v>
      </c>
      <c r="O177" s="69">
        <f t="shared" si="4"/>
        <v>4.8399999999999999E-2</v>
      </c>
      <c r="P177" s="1">
        <f t="shared" si="5"/>
        <v>3.2229999999999999</v>
      </c>
    </row>
    <row r="178" spans="1:16" x14ac:dyDescent="0.25">
      <c r="A178" s="33">
        <v>42801</v>
      </c>
      <c r="B178" s="32">
        <v>0.6274305555555556</v>
      </c>
      <c r="C178" s="29">
        <v>423.5</v>
      </c>
      <c r="D178" s="29">
        <v>7.99</v>
      </c>
      <c r="E178" s="29">
        <v>4.4960000000000004</v>
      </c>
      <c r="F178" s="29">
        <v>14.686999999999999</v>
      </c>
      <c r="G178" s="5">
        <v>-0.3</v>
      </c>
      <c r="H178" s="29">
        <v>3.0289999999999999</v>
      </c>
      <c r="I178" s="29">
        <v>8.1300000000000008</v>
      </c>
      <c r="J178" s="29">
        <v>10.71</v>
      </c>
      <c r="K178" s="29">
        <v>109.5896</v>
      </c>
      <c r="L178" s="29">
        <v>29.43</v>
      </c>
      <c r="O178" s="69">
        <f t="shared" si="4"/>
        <v>0.23564999999999997</v>
      </c>
      <c r="P178" s="1">
        <f t="shared" si="5"/>
        <v>3.2120000000000006</v>
      </c>
    </row>
    <row r="179" spans="1:16" x14ac:dyDescent="0.25">
      <c r="A179" s="33">
        <v>42801</v>
      </c>
      <c r="B179" s="32">
        <v>0.62754629629629632</v>
      </c>
      <c r="C179" s="29">
        <v>423.66669999999999</v>
      </c>
      <c r="D179" s="29">
        <v>7.99</v>
      </c>
      <c r="E179" s="29">
        <v>4.4740000000000002</v>
      </c>
      <c r="F179" s="29">
        <v>14.686999999999999</v>
      </c>
      <c r="G179" s="5">
        <v>-3.6</v>
      </c>
      <c r="H179" s="29">
        <v>3.0289999999999999</v>
      </c>
      <c r="I179" s="29">
        <v>8.1300000000000008</v>
      </c>
      <c r="J179" s="29">
        <v>10.7</v>
      </c>
      <c r="K179" s="29">
        <v>109.619</v>
      </c>
      <c r="L179" s="29">
        <v>29.63</v>
      </c>
      <c r="O179" s="69">
        <f t="shared" si="4"/>
        <v>5.9099999999999986E-2</v>
      </c>
      <c r="P179" s="1">
        <f t="shared" si="5"/>
        <v>3.1900000000000004</v>
      </c>
    </row>
    <row r="180" spans="1:16" x14ac:dyDescent="0.25">
      <c r="A180" s="33">
        <v>42801</v>
      </c>
      <c r="B180" s="32">
        <v>0.62766203703703705</v>
      </c>
      <c r="C180" s="29">
        <v>423.83330000000001</v>
      </c>
      <c r="D180" s="29">
        <v>7.99</v>
      </c>
      <c r="E180" s="29">
        <v>4.4740000000000002</v>
      </c>
      <c r="F180" s="29">
        <v>14.686999999999999</v>
      </c>
      <c r="G180" s="5">
        <v>-4</v>
      </c>
      <c r="H180" s="29">
        <v>3.0289999999999999</v>
      </c>
      <c r="I180" s="29">
        <v>8.1300000000000008</v>
      </c>
      <c r="J180" s="29">
        <v>10.72</v>
      </c>
      <c r="K180" s="29">
        <v>109.8742</v>
      </c>
      <c r="L180" s="29">
        <v>29.69</v>
      </c>
      <c r="O180" s="69">
        <f t="shared" si="4"/>
        <v>3.7699999999999984E-2</v>
      </c>
      <c r="P180" s="1">
        <f t="shared" si="5"/>
        <v>3.1900000000000004</v>
      </c>
    </row>
    <row r="181" spans="1:16" x14ac:dyDescent="0.25">
      <c r="A181" s="33">
        <v>42801</v>
      </c>
      <c r="B181" s="32">
        <v>0.62777777777777777</v>
      </c>
      <c r="C181" s="29">
        <v>424</v>
      </c>
      <c r="D181" s="29">
        <v>7.99</v>
      </c>
      <c r="E181" s="29">
        <v>4.5229999999999997</v>
      </c>
      <c r="F181" s="29">
        <v>14.686999999999999</v>
      </c>
      <c r="G181" s="5">
        <v>-3.8</v>
      </c>
      <c r="H181" s="29">
        <v>3.0579999999999998</v>
      </c>
      <c r="I181" s="29">
        <v>8.1300000000000008</v>
      </c>
      <c r="J181" s="29">
        <v>10.71</v>
      </c>
      <c r="K181" s="29">
        <v>109.7047</v>
      </c>
      <c r="L181" s="29">
        <v>29.71</v>
      </c>
      <c r="O181" s="69">
        <f t="shared" si="4"/>
        <v>4.8399999999999999E-2</v>
      </c>
      <c r="P181" s="1">
        <f t="shared" si="5"/>
        <v>3.2389999999999999</v>
      </c>
    </row>
    <row r="182" spans="1:16" x14ac:dyDescent="0.25">
      <c r="A182" s="33">
        <v>42801</v>
      </c>
      <c r="B182" s="32">
        <v>0.62789351851851849</v>
      </c>
      <c r="C182" s="29">
        <v>424.16669999999999</v>
      </c>
      <c r="D182" s="29">
        <v>7.99</v>
      </c>
      <c r="E182" s="29">
        <v>4.5010000000000003</v>
      </c>
      <c r="F182" s="29">
        <v>14.686999999999999</v>
      </c>
      <c r="G182" s="5">
        <v>-3.7</v>
      </c>
      <c r="H182" s="29">
        <v>3.0289999999999999</v>
      </c>
      <c r="I182" s="29">
        <v>8.1300000000000008</v>
      </c>
      <c r="J182" s="29">
        <v>10.71</v>
      </c>
      <c r="K182" s="29">
        <v>109.7213</v>
      </c>
      <c r="L182" s="29">
        <v>29.72</v>
      </c>
      <c r="O182" s="69">
        <f t="shared" si="4"/>
        <v>5.3749999999999964E-2</v>
      </c>
      <c r="P182" s="1">
        <f t="shared" si="5"/>
        <v>3.2170000000000005</v>
      </c>
    </row>
    <row r="183" spans="1:16" x14ac:dyDescent="0.25">
      <c r="A183" s="33">
        <v>42801</v>
      </c>
      <c r="B183" s="32">
        <v>0.62800925925925932</v>
      </c>
      <c r="C183" s="29">
        <v>424.33330000000001</v>
      </c>
      <c r="D183" s="29">
        <v>7.98</v>
      </c>
      <c r="E183" s="29">
        <v>4.5060000000000002</v>
      </c>
      <c r="F183" s="29">
        <v>14.686999999999999</v>
      </c>
      <c r="G183" s="5">
        <v>-4.0999999999999996</v>
      </c>
      <c r="H183" s="29">
        <v>3.0579999999999998</v>
      </c>
      <c r="I183" s="29">
        <v>8.1300000000000008</v>
      </c>
      <c r="J183" s="29">
        <v>10.7</v>
      </c>
      <c r="K183" s="29">
        <v>109.5839</v>
      </c>
      <c r="L183" s="29">
        <v>29.72</v>
      </c>
      <c r="O183" s="69">
        <f t="shared" si="4"/>
        <v>3.234999999999999E-2</v>
      </c>
      <c r="P183" s="1">
        <f t="shared" si="5"/>
        <v>3.2220000000000004</v>
      </c>
    </row>
    <row r="184" spans="1:16" x14ac:dyDescent="0.25">
      <c r="A184" s="33">
        <v>42801</v>
      </c>
      <c r="B184" s="32">
        <v>0.62812499999999993</v>
      </c>
      <c r="C184" s="29">
        <v>424.5</v>
      </c>
      <c r="D184" s="29">
        <v>7.98</v>
      </c>
      <c r="E184" s="29">
        <v>4.5389999999999997</v>
      </c>
      <c r="F184" s="29">
        <v>14.686999999999999</v>
      </c>
      <c r="G184" s="5">
        <v>-3</v>
      </c>
      <c r="H184" s="29">
        <v>3.0289999999999999</v>
      </c>
      <c r="I184" s="29">
        <v>8.1300000000000008</v>
      </c>
      <c r="J184" s="29">
        <v>10.69</v>
      </c>
      <c r="K184" s="29">
        <v>109.56870000000001</v>
      </c>
      <c r="L184" s="29">
        <v>29.72</v>
      </c>
      <c r="O184" s="69">
        <f t="shared" si="4"/>
        <v>9.1199999999999976E-2</v>
      </c>
      <c r="P184" s="1">
        <f t="shared" si="5"/>
        <v>3.2549999999999999</v>
      </c>
    </row>
    <row r="185" spans="1:16" x14ac:dyDescent="0.25">
      <c r="A185" s="33">
        <v>42801</v>
      </c>
      <c r="B185" s="32">
        <v>0.62824074074074077</v>
      </c>
      <c r="C185" s="29">
        <v>424.66669999999999</v>
      </c>
      <c r="D185" s="29">
        <v>7.98</v>
      </c>
      <c r="E185" s="29">
        <v>4.67</v>
      </c>
      <c r="F185" s="29">
        <v>14.686999999999999</v>
      </c>
      <c r="G185" s="5">
        <v>-2.6</v>
      </c>
      <c r="H185" s="29">
        <v>3.0289999999999999</v>
      </c>
      <c r="I185" s="29">
        <v>8.1300000000000008</v>
      </c>
      <c r="J185" s="29">
        <v>10.68</v>
      </c>
      <c r="K185" s="29">
        <v>109.41630000000001</v>
      </c>
      <c r="L185" s="29">
        <v>29.64</v>
      </c>
      <c r="O185" s="69">
        <f t="shared" si="4"/>
        <v>0.11259999999999998</v>
      </c>
      <c r="P185" s="1">
        <f t="shared" si="5"/>
        <v>3.3860000000000001</v>
      </c>
    </row>
    <row r="186" spans="1:16" x14ac:dyDescent="0.25">
      <c r="A186" s="33">
        <v>42801</v>
      </c>
      <c r="B186" s="32">
        <v>0.62835648148148149</v>
      </c>
      <c r="C186" s="29">
        <v>424.83330000000001</v>
      </c>
      <c r="D186" s="29">
        <v>7.99</v>
      </c>
      <c r="E186" s="29">
        <v>4.4029999999999996</v>
      </c>
      <c r="F186" s="29">
        <v>14.686999999999999</v>
      </c>
      <c r="G186" s="5">
        <v>-3.8</v>
      </c>
      <c r="H186" s="29">
        <v>3.0289999999999999</v>
      </c>
      <c r="I186" s="29">
        <v>8.1300000000000008</v>
      </c>
      <c r="J186" s="29">
        <v>10.69</v>
      </c>
      <c r="K186" s="29">
        <v>109.45740000000001</v>
      </c>
      <c r="L186" s="29">
        <v>29.6</v>
      </c>
      <c r="O186" s="69">
        <f t="shared" si="4"/>
        <v>4.8399999999999999E-2</v>
      </c>
      <c r="P186" s="1">
        <f t="shared" si="5"/>
        <v>3.1189999999999998</v>
      </c>
    </row>
    <row r="187" spans="1:16" x14ac:dyDescent="0.25">
      <c r="A187" s="33">
        <v>42801</v>
      </c>
      <c r="B187" s="32">
        <v>0.62847222222222221</v>
      </c>
      <c r="C187" s="29">
        <v>425</v>
      </c>
      <c r="D187" s="29">
        <v>7.98</v>
      </c>
      <c r="E187" s="29">
        <v>4.5170000000000003</v>
      </c>
      <c r="F187" s="29">
        <v>14.686999999999999</v>
      </c>
      <c r="G187" s="5">
        <v>-3.7</v>
      </c>
      <c r="H187" s="29">
        <v>3.0289999999999999</v>
      </c>
      <c r="I187" s="29">
        <v>8.1300000000000008</v>
      </c>
      <c r="J187" s="29">
        <v>10.67</v>
      </c>
      <c r="K187" s="29">
        <v>109.34010000000001</v>
      </c>
      <c r="L187" s="29">
        <v>29.67</v>
      </c>
      <c r="O187" s="69">
        <f t="shared" si="4"/>
        <v>5.3749999999999964E-2</v>
      </c>
      <c r="P187" s="1">
        <f t="shared" si="5"/>
        <v>3.2330000000000005</v>
      </c>
    </row>
    <row r="188" spans="1:16" x14ac:dyDescent="0.25">
      <c r="A188" s="33">
        <v>42801</v>
      </c>
      <c r="B188" s="32">
        <v>0.62858796296296293</v>
      </c>
      <c r="C188" s="29">
        <v>425.16669999999999</v>
      </c>
      <c r="D188" s="29">
        <v>7.98</v>
      </c>
      <c r="E188" s="29">
        <v>4.5330000000000004</v>
      </c>
      <c r="F188" s="29">
        <v>14.686999999999999</v>
      </c>
      <c r="G188" s="5">
        <v>-4.0999999999999996</v>
      </c>
      <c r="H188" s="29">
        <v>3.0579999999999998</v>
      </c>
      <c r="I188" s="29">
        <v>8.1300000000000008</v>
      </c>
      <c r="J188" s="29">
        <v>10.7</v>
      </c>
      <c r="K188" s="29">
        <v>109.5801</v>
      </c>
      <c r="L188" s="29">
        <v>29.67</v>
      </c>
      <c r="O188" s="69">
        <f t="shared" si="4"/>
        <v>3.234999999999999E-2</v>
      </c>
      <c r="P188" s="1">
        <f t="shared" si="5"/>
        <v>3.2490000000000006</v>
      </c>
    </row>
    <row r="189" spans="1:16" x14ac:dyDescent="0.25">
      <c r="A189" s="33">
        <v>42801</v>
      </c>
      <c r="B189" s="32">
        <v>0.62870370370370365</v>
      </c>
      <c r="C189" s="29">
        <v>425.33330000000001</v>
      </c>
      <c r="D189" s="29">
        <v>7.96</v>
      </c>
      <c r="E189" s="29">
        <v>4.5010000000000003</v>
      </c>
      <c r="F189" s="29">
        <v>14.686999999999999</v>
      </c>
      <c r="G189" s="5">
        <v>-3.9</v>
      </c>
      <c r="H189" s="29">
        <v>3.0289999999999999</v>
      </c>
      <c r="I189" s="29">
        <v>8.1300000000000008</v>
      </c>
      <c r="J189" s="29">
        <v>10.7</v>
      </c>
      <c r="K189" s="29">
        <v>109.5864</v>
      </c>
      <c r="L189" s="29">
        <v>29.68</v>
      </c>
      <c r="O189" s="69">
        <f t="shared" si="4"/>
        <v>4.3049999999999977E-2</v>
      </c>
      <c r="P189" s="1">
        <f t="shared" si="5"/>
        <v>3.2170000000000005</v>
      </c>
    </row>
    <row r="190" spans="1:16" x14ac:dyDescent="0.25">
      <c r="A190" s="33">
        <v>42801</v>
      </c>
      <c r="B190" s="32">
        <v>0.62881944444444449</v>
      </c>
      <c r="C190" s="29">
        <v>425.5</v>
      </c>
      <c r="D190" s="29">
        <v>7.95</v>
      </c>
      <c r="E190" s="29">
        <v>4.5229999999999997</v>
      </c>
      <c r="F190" s="29">
        <v>14.686999999999999</v>
      </c>
      <c r="G190" s="5">
        <v>-3.9</v>
      </c>
      <c r="H190" s="29">
        <v>3.0289999999999999</v>
      </c>
      <c r="I190" s="29">
        <v>8.1300000000000008</v>
      </c>
      <c r="J190" s="29">
        <v>10.72</v>
      </c>
      <c r="K190" s="29">
        <v>109.71169999999999</v>
      </c>
      <c r="L190" s="29">
        <v>29.67</v>
      </c>
      <c r="O190" s="69">
        <f t="shared" si="4"/>
        <v>4.3049999999999977E-2</v>
      </c>
      <c r="P190" s="1">
        <f t="shared" si="5"/>
        <v>3.2389999999999999</v>
      </c>
    </row>
    <row r="191" spans="1:16" x14ac:dyDescent="0.25">
      <c r="A191" s="37">
        <v>42801</v>
      </c>
      <c r="B191" s="32">
        <v>0.62893518518518521</v>
      </c>
      <c r="C191" s="38">
        <v>425.66669999999999</v>
      </c>
      <c r="D191" s="38">
        <v>7.96</v>
      </c>
      <c r="E191" s="38">
        <v>4.5170000000000003</v>
      </c>
      <c r="F191" s="38">
        <v>14.686999999999999</v>
      </c>
      <c r="G191" s="7">
        <v>-4.2</v>
      </c>
      <c r="H191" s="38">
        <v>3.0579999999999998</v>
      </c>
      <c r="I191" s="38">
        <v>8.1300000000000008</v>
      </c>
      <c r="J191" s="38">
        <v>10.7</v>
      </c>
      <c r="K191" s="38">
        <v>109.4723</v>
      </c>
      <c r="L191" s="38">
        <v>29.62</v>
      </c>
      <c r="M191" s="38"/>
      <c r="N191" s="38"/>
      <c r="O191" s="69">
        <f t="shared" si="4"/>
        <v>2.6999999999999968E-2</v>
      </c>
      <c r="P191" s="1">
        <f t="shared" si="5"/>
        <v>3.2330000000000005</v>
      </c>
    </row>
    <row r="192" spans="1:16" x14ac:dyDescent="0.25">
      <c r="A192" s="28">
        <v>42801</v>
      </c>
      <c r="B192" s="27">
        <v>0.62905092592592593</v>
      </c>
      <c r="C192" s="24">
        <v>425.83330000000001</v>
      </c>
      <c r="D192" s="24">
        <v>7.97</v>
      </c>
      <c r="E192" s="24">
        <v>4.49</v>
      </c>
      <c r="F192" s="24">
        <v>14.686999999999999</v>
      </c>
      <c r="G192" s="5">
        <v>-2.9</v>
      </c>
      <c r="H192" s="24">
        <v>3.0289999999999999</v>
      </c>
      <c r="I192" s="24">
        <v>8.1300000000000008</v>
      </c>
      <c r="J192" s="24">
        <v>10.71</v>
      </c>
      <c r="K192" s="24">
        <v>109.5652</v>
      </c>
      <c r="L192" s="24">
        <v>29.56</v>
      </c>
      <c r="O192" s="69">
        <f t="shared" si="4"/>
        <v>9.6549999999999997E-2</v>
      </c>
      <c r="P192" s="1">
        <f t="shared" si="5"/>
        <v>3.2060000000000004</v>
      </c>
    </row>
    <row r="193" spans="1:16" x14ac:dyDescent="0.25">
      <c r="A193" s="28">
        <v>42801</v>
      </c>
      <c r="B193" s="27">
        <v>0.62916666666666665</v>
      </c>
      <c r="C193" s="24">
        <v>426</v>
      </c>
      <c r="D193" s="24">
        <v>7.96</v>
      </c>
      <c r="E193" s="24">
        <v>4.4790000000000001</v>
      </c>
      <c r="F193" s="24">
        <v>14.686999999999999</v>
      </c>
      <c r="G193" s="5">
        <v>-3.9</v>
      </c>
      <c r="H193" s="24">
        <v>3.0289999999999999</v>
      </c>
      <c r="I193" s="24">
        <v>8.1300000000000008</v>
      </c>
      <c r="J193" s="24">
        <v>10.71</v>
      </c>
      <c r="K193" s="24">
        <v>109.5395</v>
      </c>
      <c r="L193" s="24">
        <v>29.56</v>
      </c>
      <c r="O193" s="69">
        <f t="shared" si="4"/>
        <v>4.3049999999999977E-2</v>
      </c>
      <c r="P193" s="1">
        <f t="shared" si="5"/>
        <v>3.1950000000000003</v>
      </c>
    </row>
    <row r="194" spans="1:16" x14ac:dyDescent="0.25">
      <c r="A194" s="28">
        <v>42801</v>
      </c>
      <c r="B194" s="27">
        <v>0.62928240740740737</v>
      </c>
      <c r="C194" s="24">
        <v>426.16669999999999</v>
      </c>
      <c r="D194" s="24">
        <v>7.96</v>
      </c>
      <c r="E194" s="24">
        <v>4.4740000000000002</v>
      </c>
      <c r="F194" s="24">
        <v>14.686999999999999</v>
      </c>
      <c r="G194" s="5">
        <v>-3.6</v>
      </c>
      <c r="H194" s="24">
        <v>3.0289999999999999</v>
      </c>
      <c r="I194" s="24">
        <v>8.1300000000000008</v>
      </c>
      <c r="J194" s="24">
        <v>10.71</v>
      </c>
      <c r="K194" s="24">
        <v>109.5711</v>
      </c>
      <c r="L194" s="24">
        <v>29.58</v>
      </c>
      <c r="O194" s="69">
        <f t="shared" si="4"/>
        <v>5.9099999999999986E-2</v>
      </c>
      <c r="P194" s="1">
        <f t="shared" si="5"/>
        <v>3.1900000000000004</v>
      </c>
    </row>
    <row r="195" spans="1:16" x14ac:dyDescent="0.25">
      <c r="A195" s="28">
        <v>42801</v>
      </c>
      <c r="B195" s="27">
        <v>0.62939814814814821</v>
      </c>
      <c r="C195" s="24">
        <v>426.33330000000001</v>
      </c>
      <c r="D195" s="24">
        <v>7.97</v>
      </c>
      <c r="E195" s="24">
        <v>4.468</v>
      </c>
      <c r="F195" s="24">
        <v>14.686999999999999</v>
      </c>
      <c r="G195" s="5">
        <v>-3.9</v>
      </c>
      <c r="H195" s="24">
        <v>3.0579999999999998</v>
      </c>
      <c r="I195" s="24">
        <v>8.1300000000000008</v>
      </c>
      <c r="J195" s="24">
        <v>10.72</v>
      </c>
      <c r="K195" s="24">
        <v>109.735</v>
      </c>
      <c r="L195" s="24">
        <v>29.58</v>
      </c>
      <c r="O195" s="69">
        <f t="shared" si="4"/>
        <v>4.3049999999999977E-2</v>
      </c>
      <c r="P195" s="1">
        <f t="shared" si="5"/>
        <v>3.1840000000000002</v>
      </c>
    </row>
    <row r="196" spans="1:16" x14ac:dyDescent="0.25">
      <c r="A196" s="28">
        <v>42801</v>
      </c>
      <c r="B196" s="27">
        <v>0.62951388888888882</v>
      </c>
      <c r="C196" s="24">
        <v>426.5</v>
      </c>
      <c r="D196" s="24">
        <v>7.97</v>
      </c>
      <c r="E196" s="24">
        <v>4.5119999999999996</v>
      </c>
      <c r="F196" s="24">
        <v>14.686999999999999</v>
      </c>
      <c r="G196" s="5">
        <v>-4</v>
      </c>
      <c r="H196" s="24">
        <v>3.0289999999999999</v>
      </c>
      <c r="I196" s="24">
        <v>8.1300000000000008</v>
      </c>
      <c r="J196" s="24">
        <v>10.72</v>
      </c>
      <c r="K196" s="24">
        <v>109.6597</v>
      </c>
      <c r="L196" s="24">
        <v>29.56</v>
      </c>
      <c r="O196" s="69">
        <f t="shared" si="4"/>
        <v>3.7699999999999984E-2</v>
      </c>
      <c r="P196" s="1">
        <f t="shared" si="5"/>
        <v>3.2279999999999998</v>
      </c>
    </row>
    <row r="197" spans="1:16" x14ac:dyDescent="0.25">
      <c r="A197" s="28">
        <v>42801</v>
      </c>
      <c r="B197" s="27">
        <v>0.62962962962962965</v>
      </c>
      <c r="C197" s="24">
        <v>426.66669999999999</v>
      </c>
      <c r="D197" s="24">
        <v>7.96</v>
      </c>
      <c r="E197" s="24">
        <v>4.4740000000000002</v>
      </c>
      <c r="F197" s="24">
        <v>14.686999999999999</v>
      </c>
      <c r="G197" s="5">
        <v>-3.7</v>
      </c>
      <c r="H197" s="24">
        <v>3.0289999999999999</v>
      </c>
      <c r="I197" s="24">
        <v>8.1300000000000008</v>
      </c>
      <c r="J197" s="24">
        <v>10.74</v>
      </c>
      <c r="K197" s="24">
        <v>109.7937</v>
      </c>
      <c r="L197" s="24">
        <v>29.5</v>
      </c>
      <c r="O197" s="69">
        <f t="shared" si="4"/>
        <v>5.3749999999999964E-2</v>
      </c>
      <c r="P197" s="1">
        <f t="shared" si="5"/>
        <v>3.1900000000000004</v>
      </c>
    </row>
    <row r="198" spans="1:16" x14ac:dyDescent="0.25">
      <c r="A198" s="28">
        <v>42801</v>
      </c>
      <c r="B198" s="27">
        <v>0.62974537037037037</v>
      </c>
      <c r="C198" s="24">
        <v>426.83330000000001</v>
      </c>
      <c r="D198" s="24">
        <v>7.96</v>
      </c>
      <c r="E198" s="24">
        <v>4.5119999999999996</v>
      </c>
      <c r="F198" s="24">
        <v>14.686999999999999</v>
      </c>
      <c r="G198" s="5">
        <v>-3.8</v>
      </c>
      <c r="H198" s="24">
        <v>3</v>
      </c>
      <c r="I198" s="24">
        <v>8.1300000000000008</v>
      </c>
      <c r="J198" s="24">
        <v>10.72</v>
      </c>
      <c r="K198" s="24">
        <v>109.65009999999999</v>
      </c>
      <c r="L198" s="24">
        <v>29.47</v>
      </c>
      <c r="O198" s="69">
        <f t="shared" si="4"/>
        <v>4.8399999999999999E-2</v>
      </c>
      <c r="P198" s="1">
        <f t="shared" si="5"/>
        <v>3.2279999999999998</v>
      </c>
    </row>
    <row r="199" spans="1:16" x14ac:dyDescent="0.25">
      <c r="A199" s="28">
        <v>42801</v>
      </c>
      <c r="B199" s="27">
        <v>0.62986111111111109</v>
      </c>
      <c r="C199" s="24">
        <v>427</v>
      </c>
      <c r="D199" s="24">
        <v>7.96</v>
      </c>
      <c r="E199" s="24">
        <v>4.452</v>
      </c>
      <c r="F199" s="24">
        <v>14.686999999999999</v>
      </c>
      <c r="G199" s="5">
        <v>-3.8</v>
      </c>
      <c r="H199" s="24">
        <v>3.0289999999999999</v>
      </c>
      <c r="I199" s="24">
        <v>8.1300000000000008</v>
      </c>
      <c r="J199" s="24">
        <v>10.72</v>
      </c>
      <c r="K199" s="24">
        <v>109.63849999999999</v>
      </c>
      <c r="L199" s="24">
        <v>29.47</v>
      </c>
      <c r="O199" s="69">
        <f t="shared" si="4"/>
        <v>4.8399999999999999E-2</v>
      </c>
      <c r="P199" s="1">
        <f t="shared" si="5"/>
        <v>3.1680000000000001</v>
      </c>
    </row>
    <row r="200" spans="1:16" x14ac:dyDescent="0.25">
      <c r="A200" s="28">
        <v>42801</v>
      </c>
      <c r="B200" s="27">
        <v>0.62997685185185182</v>
      </c>
      <c r="C200" s="24">
        <v>427.16669999999999</v>
      </c>
      <c r="D200" s="24">
        <v>7.96</v>
      </c>
      <c r="E200" s="24">
        <v>4.5119999999999996</v>
      </c>
      <c r="F200" s="24">
        <v>14.686999999999999</v>
      </c>
      <c r="G200" s="5">
        <v>-3.7</v>
      </c>
      <c r="H200" s="24">
        <v>3.0579999999999998</v>
      </c>
      <c r="I200" s="24">
        <v>8.1300000000000008</v>
      </c>
      <c r="J200" s="24">
        <v>10.73</v>
      </c>
      <c r="K200" s="24">
        <v>109.7632</v>
      </c>
      <c r="L200" s="24">
        <v>29.47</v>
      </c>
      <c r="O200" s="69">
        <f t="shared" si="4"/>
        <v>5.3749999999999964E-2</v>
      </c>
      <c r="P200" s="1">
        <f t="shared" si="5"/>
        <v>3.2279999999999998</v>
      </c>
    </row>
    <row r="201" spans="1:16" x14ac:dyDescent="0.25">
      <c r="A201" s="28">
        <v>42801</v>
      </c>
      <c r="B201" s="27">
        <v>0.63009259259259254</v>
      </c>
      <c r="C201" s="24">
        <v>427.33330000000001</v>
      </c>
      <c r="D201" s="24">
        <v>7.97</v>
      </c>
      <c r="E201" s="24">
        <v>4.5119999999999996</v>
      </c>
      <c r="F201" s="24">
        <v>14.686999999999999</v>
      </c>
      <c r="G201" s="5">
        <v>-4</v>
      </c>
      <c r="H201" s="24">
        <v>3.0289999999999999</v>
      </c>
      <c r="I201" s="24">
        <v>8.1300000000000008</v>
      </c>
      <c r="J201" s="24">
        <v>10.73</v>
      </c>
      <c r="K201" s="24">
        <v>109.7179</v>
      </c>
      <c r="L201" s="24">
        <v>29.47</v>
      </c>
      <c r="O201" s="69">
        <f t="shared" ref="O201:O217" si="6">IF(G201="","",IF(G201*O$2+O$3&lt;0,0,G201*O$2+O$3))</f>
        <v>3.7699999999999984E-2</v>
      </c>
      <c r="P201" s="1">
        <f t="shared" ref="P201:P217" si="7">E201-P$4</f>
        <v>3.2279999999999998</v>
      </c>
    </row>
    <row r="202" spans="1:16" x14ac:dyDescent="0.25">
      <c r="A202" s="28">
        <v>42801</v>
      </c>
      <c r="B202" s="27">
        <v>0.63020833333333337</v>
      </c>
      <c r="C202" s="24">
        <v>427.5</v>
      </c>
      <c r="D202" s="24">
        <v>7.96</v>
      </c>
      <c r="E202" s="24">
        <v>4.5069999999999997</v>
      </c>
      <c r="F202" s="24">
        <v>14.686999999999999</v>
      </c>
      <c r="G202" s="5">
        <v>-3.7</v>
      </c>
      <c r="H202" s="24">
        <v>3.0579999999999998</v>
      </c>
      <c r="I202" s="24">
        <v>8.1300000000000008</v>
      </c>
      <c r="J202" s="24">
        <v>10.74</v>
      </c>
      <c r="K202" s="24">
        <v>109.81959999999999</v>
      </c>
      <c r="L202" s="24">
        <v>29.47</v>
      </c>
      <c r="O202" s="69">
        <f t="shared" si="6"/>
        <v>5.3749999999999964E-2</v>
      </c>
      <c r="P202" s="1">
        <f t="shared" si="7"/>
        <v>3.2229999999999999</v>
      </c>
    </row>
    <row r="203" spans="1:16" x14ac:dyDescent="0.25">
      <c r="A203" s="28">
        <v>42801</v>
      </c>
      <c r="B203" s="27">
        <v>0.63032407407407409</v>
      </c>
      <c r="C203" s="24">
        <v>427.66669999999999</v>
      </c>
      <c r="D203" s="24">
        <v>7.96</v>
      </c>
      <c r="E203" s="24">
        <v>4.49</v>
      </c>
      <c r="F203" s="24">
        <v>14.686999999999999</v>
      </c>
      <c r="G203" s="5">
        <v>-3.9</v>
      </c>
      <c r="H203" s="24">
        <v>3.0289999999999999</v>
      </c>
      <c r="I203" s="24">
        <v>8.1300000000000008</v>
      </c>
      <c r="J203" s="24">
        <v>10.75</v>
      </c>
      <c r="K203" s="24">
        <v>109.9521</v>
      </c>
      <c r="L203" s="24">
        <v>29.47</v>
      </c>
      <c r="O203" s="69">
        <f t="shared" si="6"/>
        <v>4.3049999999999977E-2</v>
      </c>
      <c r="P203" s="1">
        <f t="shared" si="7"/>
        <v>3.2060000000000004</v>
      </c>
    </row>
    <row r="204" spans="1:16" x14ac:dyDescent="0.25">
      <c r="A204" s="28">
        <v>42801</v>
      </c>
      <c r="B204" s="27">
        <v>0.63043981481481481</v>
      </c>
      <c r="C204" s="24">
        <v>427.83330000000001</v>
      </c>
      <c r="D204" s="24">
        <v>7.97</v>
      </c>
      <c r="E204" s="24">
        <v>4.49</v>
      </c>
      <c r="F204" s="24">
        <v>14.686999999999999</v>
      </c>
      <c r="G204" s="5">
        <v>-3.9</v>
      </c>
      <c r="H204" s="24">
        <v>3.0579999999999998</v>
      </c>
      <c r="I204" s="24">
        <v>8.1300000000000008</v>
      </c>
      <c r="J204" s="24">
        <v>10.76</v>
      </c>
      <c r="K204" s="24">
        <v>110.01049999999999</v>
      </c>
      <c r="L204" s="24">
        <v>29.47</v>
      </c>
      <c r="O204" s="69">
        <f t="shared" si="6"/>
        <v>4.3049999999999977E-2</v>
      </c>
      <c r="P204" s="1">
        <f t="shared" si="7"/>
        <v>3.2060000000000004</v>
      </c>
    </row>
    <row r="205" spans="1:16" x14ac:dyDescent="0.25">
      <c r="A205" s="28">
        <v>42801</v>
      </c>
      <c r="B205" s="27">
        <v>0.63055555555555554</v>
      </c>
      <c r="C205" s="24">
        <v>428</v>
      </c>
      <c r="D205" s="24">
        <v>7.97</v>
      </c>
      <c r="E205" s="24">
        <v>4.5179999999999998</v>
      </c>
      <c r="F205" s="24">
        <v>14.686999999999999</v>
      </c>
      <c r="G205" s="5">
        <v>-3.9</v>
      </c>
      <c r="H205" s="24">
        <v>3.0289999999999999</v>
      </c>
      <c r="I205" s="24">
        <v>8.1300000000000008</v>
      </c>
      <c r="J205" s="24">
        <v>10.75</v>
      </c>
      <c r="K205" s="24">
        <v>109.9141</v>
      </c>
      <c r="L205" s="24">
        <v>29.48</v>
      </c>
      <c r="O205" s="69">
        <f t="shared" si="6"/>
        <v>4.3049999999999977E-2</v>
      </c>
      <c r="P205" s="1">
        <f t="shared" si="7"/>
        <v>3.234</v>
      </c>
    </row>
    <row r="206" spans="1:16" x14ac:dyDescent="0.25">
      <c r="A206" s="28">
        <v>42801</v>
      </c>
      <c r="B206" s="27">
        <v>0.63067129629629626</v>
      </c>
      <c r="C206" s="24">
        <v>428.16669999999999</v>
      </c>
      <c r="D206" s="24">
        <v>7.97</v>
      </c>
      <c r="E206" s="24">
        <v>4.4740000000000002</v>
      </c>
      <c r="F206" s="24">
        <v>14.686999999999999</v>
      </c>
      <c r="G206" s="5">
        <v>-3.9</v>
      </c>
      <c r="H206" s="24">
        <v>3</v>
      </c>
      <c r="I206" s="24">
        <v>8.1300000000000008</v>
      </c>
      <c r="J206" s="24">
        <v>10.75</v>
      </c>
      <c r="K206" s="24">
        <v>109.9851</v>
      </c>
      <c r="L206" s="24">
        <v>29.61</v>
      </c>
      <c r="O206" s="69">
        <f t="shared" si="6"/>
        <v>4.3049999999999977E-2</v>
      </c>
      <c r="P206" s="1">
        <f t="shared" si="7"/>
        <v>3.1900000000000004</v>
      </c>
    </row>
    <row r="207" spans="1:16" x14ac:dyDescent="0.25">
      <c r="A207" s="28">
        <v>42801</v>
      </c>
      <c r="B207" s="27">
        <v>0.63078703703703709</v>
      </c>
      <c r="C207" s="24">
        <v>428.33330000000001</v>
      </c>
      <c r="D207" s="24">
        <v>8.01</v>
      </c>
      <c r="E207" s="24">
        <v>4.5720000000000001</v>
      </c>
      <c r="F207" s="24">
        <v>14.686999999999999</v>
      </c>
      <c r="G207" s="5">
        <v>-4</v>
      </c>
      <c r="H207" s="24">
        <v>3.0579999999999998</v>
      </c>
      <c r="I207" s="24">
        <v>8.1300000000000008</v>
      </c>
      <c r="J207" s="24">
        <v>10.72</v>
      </c>
      <c r="K207" s="24">
        <v>110.0652</v>
      </c>
      <c r="L207" s="24">
        <v>29.9</v>
      </c>
      <c r="O207" s="69">
        <f t="shared" si="6"/>
        <v>3.7699999999999984E-2</v>
      </c>
      <c r="P207" s="1">
        <f t="shared" si="7"/>
        <v>3.2880000000000003</v>
      </c>
    </row>
    <row r="208" spans="1:16" x14ac:dyDescent="0.25">
      <c r="A208" s="28">
        <v>42801</v>
      </c>
      <c r="B208" s="27">
        <v>0.63090277777777781</v>
      </c>
      <c r="C208" s="24">
        <v>428.5</v>
      </c>
      <c r="D208" s="24">
        <v>8.0399999999999991</v>
      </c>
      <c r="E208" s="24">
        <v>4.5229999999999997</v>
      </c>
      <c r="F208" s="24">
        <v>14.686999999999999</v>
      </c>
      <c r="G208" s="5">
        <v>-2.5</v>
      </c>
      <c r="H208" s="24">
        <v>3.0579999999999998</v>
      </c>
      <c r="I208" s="24">
        <v>8.1300000000000008</v>
      </c>
      <c r="J208" s="24">
        <v>10.71</v>
      </c>
      <c r="K208" s="24">
        <v>110.0989</v>
      </c>
      <c r="L208" s="24">
        <v>30</v>
      </c>
      <c r="O208" s="69">
        <f t="shared" si="6"/>
        <v>0.11794999999999997</v>
      </c>
      <c r="P208" s="1">
        <f t="shared" si="7"/>
        <v>3.2389999999999999</v>
      </c>
    </row>
    <row r="209" spans="1:16" x14ac:dyDescent="0.25">
      <c r="A209" s="28">
        <v>42801</v>
      </c>
      <c r="B209" s="27">
        <v>0.63101851851851853</v>
      </c>
      <c r="C209" s="24">
        <v>428.66669999999999</v>
      </c>
      <c r="D209" s="24">
        <v>8.01</v>
      </c>
      <c r="E209" s="24">
        <v>4.2880000000000003</v>
      </c>
      <c r="F209" s="24">
        <v>14.686999999999999</v>
      </c>
      <c r="G209" s="5">
        <v>-3.7</v>
      </c>
      <c r="H209" s="24">
        <v>3.0289999999999999</v>
      </c>
      <c r="I209" s="24">
        <v>8.1300000000000008</v>
      </c>
      <c r="J209" s="24">
        <v>10.68</v>
      </c>
      <c r="K209" s="24">
        <v>109.37739999999999</v>
      </c>
      <c r="L209" s="24">
        <v>29.47</v>
      </c>
      <c r="O209" s="69">
        <f t="shared" si="6"/>
        <v>5.3749999999999964E-2</v>
      </c>
      <c r="P209" s="1">
        <f t="shared" si="7"/>
        <v>3.0040000000000004</v>
      </c>
    </row>
    <row r="210" spans="1:16" x14ac:dyDescent="0.25">
      <c r="A210" s="28">
        <v>42801</v>
      </c>
      <c r="B210" s="27">
        <v>0.63113425925925926</v>
      </c>
      <c r="C210" s="24">
        <v>428.83330000000001</v>
      </c>
      <c r="D210" s="24">
        <v>7.94</v>
      </c>
      <c r="E210" s="24">
        <v>4.468</v>
      </c>
      <c r="F210" s="24">
        <v>14.686999999999999</v>
      </c>
      <c r="G210" s="5">
        <v>-3.4</v>
      </c>
      <c r="H210" s="24">
        <v>3.0289999999999999</v>
      </c>
      <c r="I210" s="24">
        <v>8.1300000000000008</v>
      </c>
      <c r="J210" s="24">
        <v>10.74</v>
      </c>
      <c r="K210" s="24">
        <v>109.77679999999999</v>
      </c>
      <c r="L210" s="24">
        <v>29.45</v>
      </c>
      <c r="O210" s="69">
        <f t="shared" si="6"/>
        <v>6.9800000000000001E-2</v>
      </c>
      <c r="P210" s="1">
        <f t="shared" si="7"/>
        <v>3.1840000000000002</v>
      </c>
    </row>
    <row r="211" spans="1:16" x14ac:dyDescent="0.25">
      <c r="A211" s="28">
        <v>42801</v>
      </c>
      <c r="B211" s="27">
        <v>0.63124999999999998</v>
      </c>
      <c r="C211" s="24">
        <v>429</v>
      </c>
      <c r="D211" s="24">
        <v>7.94</v>
      </c>
      <c r="E211" s="24">
        <v>4.157</v>
      </c>
      <c r="F211" s="24">
        <v>14.686999999999999</v>
      </c>
      <c r="G211" s="5">
        <v>-3.9</v>
      </c>
      <c r="H211" s="24">
        <v>3.0289999999999999</v>
      </c>
      <c r="I211" s="24">
        <v>8.1300000000000008</v>
      </c>
      <c r="J211" s="24">
        <v>10.78</v>
      </c>
      <c r="K211" s="24">
        <v>110.1867</v>
      </c>
      <c r="L211" s="24">
        <v>29.51</v>
      </c>
      <c r="O211" s="69">
        <f t="shared" si="6"/>
        <v>4.3049999999999977E-2</v>
      </c>
      <c r="P211" s="1">
        <f t="shared" si="7"/>
        <v>2.8730000000000002</v>
      </c>
    </row>
    <row r="212" spans="1:16" x14ac:dyDescent="0.25">
      <c r="A212" s="28">
        <v>42801</v>
      </c>
      <c r="B212" s="27">
        <v>0.63136574074074081</v>
      </c>
      <c r="C212" s="24">
        <v>429.16669999999999</v>
      </c>
      <c r="D212" s="24">
        <v>7.94</v>
      </c>
      <c r="E212" s="24">
        <v>3.2519999999999998</v>
      </c>
      <c r="F212" s="24">
        <v>14.686999999999999</v>
      </c>
      <c r="G212" s="5">
        <v>-3.8</v>
      </c>
      <c r="H212" s="24">
        <v>3</v>
      </c>
      <c r="I212" s="24">
        <v>8.1300000000000008</v>
      </c>
      <c r="J212" s="24">
        <v>10.76</v>
      </c>
      <c r="K212" s="24">
        <v>109.4426</v>
      </c>
      <c r="L212" s="24">
        <v>28.81</v>
      </c>
      <c r="O212" s="69">
        <f t="shared" si="6"/>
        <v>4.8399999999999999E-2</v>
      </c>
      <c r="P212" s="1">
        <f t="shared" si="7"/>
        <v>1.968</v>
      </c>
    </row>
    <row r="213" spans="1:16" x14ac:dyDescent="0.25">
      <c r="A213" s="28">
        <v>42801</v>
      </c>
      <c r="B213" s="27">
        <v>0.63148148148148142</v>
      </c>
      <c r="C213" s="24">
        <v>429.33330000000001</v>
      </c>
      <c r="D213" s="24">
        <v>7.81</v>
      </c>
      <c r="E213" s="24">
        <v>2.92</v>
      </c>
      <c r="F213" s="24">
        <v>14.686999999999999</v>
      </c>
      <c r="G213" s="5">
        <v>-3.7</v>
      </c>
      <c r="H213" s="24">
        <v>3.0289999999999999</v>
      </c>
      <c r="I213" s="24">
        <v>8.1300000000000008</v>
      </c>
      <c r="J213" s="24">
        <v>10.8</v>
      </c>
      <c r="K213" s="24">
        <v>109.8441</v>
      </c>
      <c r="L213" s="24">
        <v>29.16</v>
      </c>
      <c r="O213" s="69">
        <f t="shared" si="6"/>
        <v>5.3749999999999964E-2</v>
      </c>
      <c r="P213" s="1">
        <f t="shared" si="7"/>
        <v>1.6360000000000001</v>
      </c>
    </row>
    <row r="214" spans="1:16" x14ac:dyDescent="0.25">
      <c r="A214" s="28">
        <v>42801</v>
      </c>
      <c r="B214" s="27">
        <v>0.63159722222222225</v>
      </c>
      <c r="C214" s="24">
        <v>429.5</v>
      </c>
      <c r="D214" s="24">
        <v>7.85</v>
      </c>
      <c r="E214" s="24">
        <v>2.7839999999999998</v>
      </c>
      <c r="F214" s="24">
        <v>14.686999999999999</v>
      </c>
      <c r="G214" s="5">
        <v>-3.7</v>
      </c>
      <c r="H214" s="24">
        <v>3.0579999999999998</v>
      </c>
      <c r="I214" s="24">
        <v>8.1300000000000008</v>
      </c>
      <c r="J214" s="24">
        <v>10.81</v>
      </c>
      <c r="K214" s="24">
        <v>109.9781</v>
      </c>
      <c r="L214" s="24">
        <v>29.02</v>
      </c>
      <c r="O214" s="69">
        <f t="shared" si="6"/>
        <v>5.3749999999999964E-2</v>
      </c>
      <c r="P214" s="1">
        <f t="shared" si="7"/>
        <v>1.5</v>
      </c>
    </row>
    <row r="215" spans="1:16" x14ac:dyDescent="0.25">
      <c r="A215" s="28">
        <v>42801</v>
      </c>
      <c r="B215" s="27">
        <v>0.63171296296296298</v>
      </c>
      <c r="C215" s="24">
        <v>429.66669999999999</v>
      </c>
      <c r="D215" s="24">
        <v>7.84</v>
      </c>
      <c r="E215" s="24">
        <v>2.8439999999999999</v>
      </c>
      <c r="F215" s="24">
        <v>14.686999999999999</v>
      </c>
      <c r="G215" s="5">
        <v>-3.8</v>
      </c>
      <c r="H215" s="24">
        <v>3</v>
      </c>
      <c r="I215" s="24">
        <v>8.1300000000000008</v>
      </c>
      <c r="J215" s="24">
        <v>10.83</v>
      </c>
      <c r="K215" s="24">
        <v>110.0806</v>
      </c>
      <c r="L215" s="24">
        <v>29</v>
      </c>
      <c r="O215" s="69">
        <f t="shared" si="6"/>
        <v>4.8399999999999999E-2</v>
      </c>
      <c r="P215" s="1">
        <f t="shared" si="7"/>
        <v>1.56</v>
      </c>
    </row>
    <row r="216" spans="1:16" x14ac:dyDescent="0.25">
      <c r="A216" s="28">
        <v>42801</v>
      </c>
      <c r="B216" s="27">
        <v>0.6318287037037037</v>
      </c>
      <c r="C216" s="24">
        <v>429.83330000000001</v>
      </c>
      <c r="D216" s="24">
        <v>7.83</v>
      </c>
      <c r="E216" s="24">
        <v>2.85</v>
      </c>
      <c r="F216" s="24">
        <v>14.686999999999999</v>
      </c>
      <c r="G216" s="5">
        <v>-3.6</v>
      </c>
      <c r="H216" s="24">
        <v>3</v>
      </c>
      <c r="I216" s="24">
        <v>8.1300000000000008</v>
      </c>
      <c r="J216" s="24">
        <v>10.86</v>
      </c>
      <c r="K216" s="24">
        <v>110.4318</v>
      </c>
      <c r="L216" s="24">
        <v>29.08</v>
      </c>
      <c r="O216" s="69">
        <f t="shared" si="6"/>
        <v>5.9099999999999986E-2</v>
      </c>
      <c r="P216" s="1">
        <f t="shared" si="7"/>
        <v>1.5660000000000003</v>
      </c>
    </row>
    <row r="217" spans="1:16" x14ac:dyDescent="0.25">
      <c r="A217" s="28">
        <v>42801</v>
      </c>
      <c r="B217" s="27">
        <v>0.63194444444444442</v>
      </c>
      <c r="C217" s="24">
        <v>430</v>
      </c>
      <c r="D217" s="24">
        <v>7.94</v>
      </c>
      <c r="E217" s="24">
        <v>2.948</v>
      </c>
      <c r="F217" s="24">
        <v>14.686999999999999</v>
      </c>
      <c r="G217" s="5">
        <v>-3.3</v>
      </c>
      <c r="H217" s="24">
        <v>3.0289999999999999</v>
      </c>
      <c r="I217" s="24">
        <v>8.1300000000000008</v>
      </c>
      <c r="J217" s="24">
        <v>10.82</v>
      </c>
      <c r="K217" s="24">
        <v>110.521</v>
      </c>
      <c r="L217" s="24">
        <v>29.34</v>
      </c>
      <c r="O217" s="69">
        <f t="shared" si="6"/>
        <v>7.5149999999999995E-2</v>
      </c>
      <c r="P217" s="1">
        <f t="shared" si="7"/>
        <v>1.6640000000000001</v>
      </c>
    </row>
    <row r="218" spans="1:16" x14ac:dyDescent="0.25">
      <c r="A218" s="28"/>
      <c r="B218" s="27"/>
      <c r="G218" s="5"/>
      <c r="P218" s="1">
        <f t="shared" ref="P201:P255" si="8">E218</f>
        <v>0</v>
      </c>
    </row>
    <row r="219" spans="1:16" x14ac:dyDescent="0.25">
      <c r="A219" s="28"/>
      <c r="B219" s="27"/>
      <c r="G219" s="5"/>
      <c r="P219" s="1">
        <f t="shared" si="8"/>
        <v>0</v>
      </c>
    </row>
    <row r="220" spans="1:16" x14ac:dyDescent="0.25">
      <c r="A220" s="28"/>
      <c r="B220" s="27"/>
      <c r="G220" s="5"/>
      <c r="P220" s="1">
        <f t="shared" si="8"/>
        <v>0</v>
      </c>
    </row>
    <row r="221" spans="1:16" x14ac:dyDescent="0.25">
      <c r="A221" s="28"/>
      <c r="B221" s="27"/>
      <c r="G221" s="5"/>
      <c r="P221" s="1">
        <f t="shared" si="8"/>
        <v>0</v>
      </c>
    </row>
    <row r="222" spans="1:16" x14ac:dyDescent="0.25">
      <c r="A222" s="28"/>
      <c r="B222" s="27"/>
      <c r="G222" s="5"/>
      <c r="P222" s="1">
        <f t="shared" si="8"/>
        <v>0</v>
      </c>
    </row>
    <row r="223" spans="1:16" x14ac:dyDescent="0.25">
      <c r="A223" s="28"/>
      <c r="B223" s="27"/>
      <c r="G223" s="5"/>
      <c r="P223" s="1">
        <f t="shared" si="8"/>
        <v>0</v>
      </c>
    </row>
    <row r="224" spans="1:16" x14ac:dyDescent="0.25">
      <c r="A224" s="28"/>
      <c r="B224" s="27"/>
      <c r="G224" s="5"/>
      <c r="P224" s="1">
        <f t="shared" si="8"/>
        <v>0</v>
      </c>
    </row>
    <row r="225" spans="1:16" x14ac:dyDescent="0.25">
      <c r="A225" s="28"/>
      <c r="B225" s="27"/>
      <c r="G225" s="5"/>
      <c r="P225" s="1">
        <f t="shared" si="8"/>
        <v>0</v>
      </c>
    </row>
    <row r="226" spans="1:16" x14ac:dyDescent="0.25">
      <c r="A226" s="28"/>
      <c r="B226" s="27"/>
      <c r="G226" s="5"/>
      <c r="P226" s="1">
        <f t="shared" si="8"/>
        <v>0</v>
      </c>
    </row>
    <row r="227" spans="1:16" x14ac:dyDescent="0.25">
      <c r="A227" s="28"/>
      <c r="B227" s="27"/>
      <c r="G227" s="5"/>
      <c r="P227" s="1">
        <f t="shared" si="8"/>
        <v>0</v>
      </c>
    </row>
    <row r="228" spans="1:16" x14ac:dyDescent="0.25">
      <c r="A228" s="28"/>
      <c r="B228" s="27"/>
      <c r="G228" s="5"/>
      <c r="P228" s="1">
        <f t="shared" si="8"/>
        <v>0</v>
      </c>
    </row>
    <row r="229" spans="1:16" x14ac:dyDescent="0.25">
      <c r="A229" s="28"/>
      <c r="B229" s="27"/>
      <c r="G229" s="5"/>
      <c r="P229" s="1">
        <f t="shared" si="8"/>
        <v>0</v>
      </c>
    </row>
    <row r="230" spans="1:16" x14ac:dyDescent="0.25">
      <c r="A230" s="28"/>
      <c r="B230" s="27"/>
      <c r="G230" s="5"/>
      <c r="P230" s="1">
        <f t="shared" si="8"/>
        <v>0</v>
      </c>
    </row>
    <row r="231" spans="1:16" x14ac:dyDescent="0.25">
      <c r="A231" s="28"/>
      <c r="B231" s="27"/>
      <c r="G231" s="5"/>
      <c r="P231" s="1">
        <f t="shared" si="8"/>
        <v>0</v>
      </c>
    </row>
    <row r="232" spans="1:16" x14ac:dyDescent="0.25">
      <c r="A232" s="28"/>
      <c r="B232" s="27"/>
      <c r="G232" s="5"/>
      <c r="P232" s="1">
        <f t="shared" si="8"/>
        <v>0</v>
      </c>
    </row>
    <row r="233" spans="1:16" x14ac:dyDescent="0.25">
      <c r="A233" s="28"/>
      <c r="B233" s="27"/>
      <c r="G233" s="5"/>
      <c r="P233" s="1">
        <f t="shared" si="8"/>
        <v>0</v>
      </c>
    </row>
    <row r="234" spans="1:16" x14ac:dyDescent="0.25">
      <c r="A234" s="28"/>
      <c r="B234" s="27"/>
      <c r="G234" s="5"/>
      <c r="P234" s="1">
        <f t="shared" si="8"/>
        <v>0</v>
      </c>
    </row>
    <row r="235" spans="1:16" x14ac:dyDescent="0.25">
      <c r="A235" s="28"/>
      <c r="B235" s="27"/>
      <c r="G235" s="5"/>
      <c r="P235" s="1">
        <f t="shared" si="8"/>
        <v>0</v>
      </c>
    </row>
    <row r="236" spans="1:16" x14ac:dyDescent="0.25">
      <c r="A236" s="28"/>
      <c r="B236" s="27"/>
      <c r="G236" s="5"/>
      <c r="P236" s="1">
        <f t="shared" si="8"/>
        <v>0</v>
      </c>
    </row>
    <row r="237" spans="1:16" x14ac:dyDescent="0.25">
      <c r="A237" s="28"/>
      <c r="B237" s="27"/>
      <c r="G237" s="5"/>
      <c r="P237" s="1">
        <f t="shared" si="8"/>
        <v>0</v>
      </c>
    </row>
    <row r="238" spans="1:16" x14ac:dyDescent="0.25">
      <c r="A238" s="28"/>
      <c r="B238" s="27"/>
      <c r="G238" s="5"/>
      <c r="P238" s="1">
        <f t="shared" si="8"/>
        <v>0</v>
      </c>
    </row>
    <row r="239" spans="1:16" x14ac:dyDescent="0.25">
      <c r="A239" s="25"/>
      <c r="B239" s="27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51"/>
      <c r="N239" s="51"/>
      <c r="P239" s="1">
        <f t="shared" si="8"/>
        <v>0</v>
      </c>
    </row>
    <row r="240" spans="1:16" x14ac:dyDescent="0.25">
      <c r="A240" s="25"/>
      <c r="B240" s="27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51"/>
      <c r="N240" s="51"/>
      <c r="P240" s="1">
        <f t="shared" si="8"/>
        <v>0</v>
      </c>
    </row>
    <row r="241" spans="1:16" x14ac:dyDescent="0.25">
      <c r="A241" s="25"/>
      <c r="B241" s="27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51"/>
      <c r="N241" s="51"/>
      <c r="P241" s="1">
        <f t="shared" si="8"/>
        <v>0</v>
      </c>
    </row>
    <row r="242" spans="1:16" x14ac:dyDescent="0.25">
      <c r="A242" s="25"/>
      <c r="B242" s="27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51"/>
      <c r="N242" s="51"/>
      <c r="P242" s="1">
        <f t="shared" si="8"/>
        <v>0</v>
      </c>
    </row>
    <row r="243" spans="1:16" x14ac:dyDescent="0.25">
      <c r="A243" s="25"/>
      <c r="B243" s="27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51"/>
      <c r="N243" s="51"/>
      <c r="P243" s="1">
        <f t="shared" si="8"/>
        <v>0</v>
      </c>
    </row>
    <row r="244" spans="1:16" x14ac:dyDescent="0.25">
      <c r="A244" s="25"/>
      <c r="B244" s="27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51"/>
      <c r="N244" s="51"/>
      <c r="P244" s="1">
        <f t="shared" si="8"/>
        <v>0</v>
      </c>
    </row>
    <row r="245" spans="1:16" x14ac:dyDescent="0.25">
      <c r="A245" s="25"/>
      <c r="B245" s="27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51"/>
      <c r="N245" s="51"/>
      <c r="P245" s="1">
        <f t="shared" si="8"/>
        <v>0</v>
      </c>
    </row>
    <row r="246" spans="1:16" x14ac:dyDescent="0.25">
      <c r="A246" s="25"/>
      <c r="B246" s="27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51"/>
      <c r="N246" s="51"/>
      <c r="P246" s="1">
        <f t="shared" si="8"/>
        <v>0</v>
      </c>
    </row>
    <row r="247" spans="1:16" x14ac:dyDescent="0.25">
      <c r="A247" s="25"/>
      <c r="B247" s="27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51"/>
      <c r="N247" s="51"/>
      <c r="P247" s="1">
        <f t="shared" si="8"/>
        <v>0</v>
      </c>
    </row>
    <row r="248" spans="1:16" x14ac:dyDescent="0.25">
      <c r="A248" s="25"/>
      <c r="B248" s="27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51"/>
      <c r="N248" s="51"/>
      <c r="P248" s="1">
        <f t="shared" si="8"/>
        <v>0</v>
      </c>
    </row>
    <row r="249" spans="1:16" x14ac:dyDescent="0.25">
      <c r="A249" s="25"/>
      <c r="B249" s="27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51"/>
      <c r="N249" s="51"/>
      <c r="P249" s="1">
        <f t="shared" si="8"/>
        <v>0</v>
      </c>
    </row>
    <row r="250" spans="1:16" x14ac:dyDescent="0.25">
      <c r="A250" s="25"/>
      <c r="B250" s="27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51"/>
      <c r="N250" s="51"/>
      <c r="P250" s="1">
        <f t="shared" si="8"/>
        <v>0</v>
      </c>
    </row>
    <row r="251" spans="1:16" x14ac:dyDescent="0.25">
      <c r="A251" s="25"/>
      <c r="B251" s="27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51"/>
      <c r="N251" s="51"/>
      <c r="P251" s="1">
        <f t="shared" si="8"/>
        <v>0</v>
      </c>
    </row>
    <row r="252" spans="1:16" x14ac:dyDescent="0.25">
      <c r="A252" s="25"/>
      <c r="B252" s="27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51"/>
      <c r="N252" s="51"/>
      <c r="P252" s="1">
        <f t="shared" si="8"/>
        <v>0</v>
      </c>
    </row>
    <row r="253" spans="1:16" x14ac:dyDescent="0.25">
      <c r="A253" s="25"/>
      <c r="B253" s="27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51"/>
      <c r="N253" s="51"/>
      <c r="P253" s="1">
        <f t="shared" si="8"/>
        <v>0</v>
      </c>
    </row>
    <row r="254" spans="1:16" x14ac:dyDescent="0.25">
      <c r="A254" s="25"/>
      <c r="B254" s="27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51"/>
      <c r="N254" s="51"/>
      <c r="P254" s="1">
        <f t="shared" si="8"/>
        <v>0</v>
      </c>
    </row>
    <row r="255" spans="1:16" x14ac:dyDescent="0.25">
      <c r="A255" s="25"/>
      <c r="B255" s="27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51"/>
      <c r="N255" s="51"/>
      <c r="P255" s="1">
        <f t="shared" si="8"/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255"/>
  <sheetViews>
    <sheetView workbookViewId="0">
      <selection activeCell="A8" sqref="A8:P205"/>
    </sheetView>
  </sheetViews>
  <sheetFormatPr defaultRowHeight="15" x14ac:dyDescent="0.25"/>
  <cols>
    <col min="1" max="1" width="15.42578125" style="49" customWidth="1"/>
    <col min="2" max="2" width="11.5703125" style="49" bestFit="1" customWidth="1"/>
    <col min="3" max="12" width="9.140625" style="49"/>
    <col min="13" max="14" width="9.140625" style="64"/>
    <col min="15" max="15" width="9.140625" style="49"/>
    <col min="16" max="16" width="9.5703125" style="49" bestFit="1" customWidth="1"/>
    <col min="17" max="16384" width="9.140625" style="49"/>
  </cols>
  <sheetData>
    <row r="1" spans="1:16" x14ac:dyDescent="0.25">
      <c r="A1" s="2" t="s">
        <v>34</v>
      </c>
      <c r="B1" s="49" t="s">
        <v>44</v>
      </c>
      <c r="O1" s="64" t="s">
        <v>47</v>
      </c>
      <c r="P1" s="64"/>
    </row>
    <row r="2" spans="1:16" x14ac:dyDescent="0.25">
      <c r="A2" s="2" t="str">
        <f>CONCATENATE(B1,B2)</f>
        <v>CV62-6 3/7/2017</v>
      </c>
      <c r="B2" s="54" t="str">
        <f>CONCATENATE(" ",MONTH(A8),"/",DAY(A8),"/",YEAR(A8))</f>
        <v xml:space="preserve"> 3/7/2017</v>
      </c>
      <c r="D2" s="49" t="s">
        <v>5</v>
      </c>
      <c r="E2" s="49" t="s">
        <v>6</v>
      </c>
      <c r="F2" s="49" t="s">
        <v>7</v>
      </c>
      <c r="G2" s="49" t="s">
        <v>8</v>
      </c>
      <c r="H2" s="49" t="s">
        <v>9</v>
      </c>
      <c r="I2" s="49" t="s">
        <v>10</v>
      </c>
      <c r="J2" s="49" t="s">
        <v>11</v>
      </c>
      <c r="K2" s="49" t="s">
        <v>11</v>
      </c>
      <c r="L2" s="49" t="s">
        <v>12</v>
      </c>
      <c r="N2" s="70" t="s">
        <v>50</v>
      </c>
      <c r="O2" s="64">
        <v>5.3499999999999999E-2</v>
      </c>
      <c r="P2" s="64"/>
    </row>
    <row r="3" spans="1:16" x14ac:dyDescent="0.25">
      <c r="D3" s="49" t="s">
        <v>13</v>
      </c>
      <c r="E3" s="49" t="s">
        <v>14</v>
      </c>
      <c r="F3" s="49" t="s">
        <v>15</v>
      </c>
      <c r="G3" s="49" t="s">
        <v>16</v>
      </c>
      <c r="H3" s="49" t="s">
        <v>17</v>
      </c>
      <c r="I3" s="49" t="s">
        <v>2</v>
      </c>
      <c r="J3" s="49" t="s">
        <v>18</v>
      </c>
      <c r="K3" s="49" t="s">
        <v>19</v>
      </c>
      <c r="L3" s="49" t="s">
        <v>20</v>
      </c>
      <c r="N3" s="70" t="s">
        <v>51</v>
      </c>
      <c r="O3" s="64">
        <v>0.25169999999999998</v>
      </c>
      <c r="P3" s="64"/>
    </row>
    <row r="4" spans="1:16" x14ac:dyDescent="0.25">
      <c r="A4" s="49" t="s">
        <v>21</v>
      </c>
      <c r="B4" s="49" t="s">
        <v>22</v>
      </c>
      <c r="C4" s="49" t="s">
        <v>23</v>
      </c>
      <c r="D4" s="49" t="s">
        <v>26</v>
      </c>
      <c r="E4" s="49" t="s">
        <v>27</v>
      </c>
      <c r="F4" s="49" t="s">
        <v>28</v>
      </c>
      <c r="G4" s="49" t="s">
        <v>29</v>
      </c>
      <c r="H4" s="49" t="s">
        <v>1</v>
      </c>
      <c r="I4" s="49" t="s">
        <v>2</v>
      </c>
      <c r="J4" s="49" t="s">
        <v>24</v>
      </c>
      <c r="K4" s="49" t="s">
        <v>25</v>
      </c>
      <c r="L4" s="49" t="s">
        <v>30</v>
      </c>
      <c r="O4" s="64"/>
      <c r="P4" s="68">
        <f>P6</f>
        <v>1.5579999999999998</v>
      </c>
    </row>
    <row r="5" spans="1:16" x14ac:dyDescent="0.25">
      <c r="O5" s="64"/>
      <c r="P5" s="1">
        <f>MIN(E8:E255)</f>
        <v>3.0579999999999998</v>
      </c>
    </row>
    <row r="6" spans="1:16" x14ac:dyDescent="0.25">
      <c r="G6" s="5" t="s">
        <v>46</v>
      </c>
      <c r="O6" s="64"/>
      <c r="P6" s="1">
        <f>P5-1.5</f>
        <v>1.5579999999999998</v>
      </c>
    </row>
    <row r="7" spans="1:16" x14ac:dyDescent="0.25">
      <c r="A7" s="49" t="s">
        <v>21</v>
      </c>
      <c r="B7" s="49" t="s">
        <v>22</v>
      </c>
      <c r="C7" s="49" t="s">
        <v>23</v>
      </c>
      <c r="D7" s="49" t="s">
        <v>31</v>
      </c>
      <c r="E7" s="49" t="s">
        <v>33</v>
      </c>
      <c r="F7" s="49" t="s">
        <v>0</v>
      </c>
      <c r="G7" s="5" t="s">
        <v>29</v>
      </c>
      <c r="H7" s="49" t="s">
        <v>1</v>
      </c>
      <c r="I7" s="49" t="s">
        <v>2</v>
      </c>
      <c r="J7" s="49" t="s">
        <v>3</v>
      </c>
      <c r="K7" s="49" t="s">
        <v>4</v>
      </c>
      <c r="L7" s="49" t="s">
        <v>32</v>
      </c>
      <c r="N7" s="64" t="s">
        <v>52</v>
      </c>
      <c r="O7" s="64" t="s">
        <v>48</v>
      </c>
      <c r="P7" s="64" t="s">
        <v>49</v>
      </c>
    </row>
    <row r="8" spans="1:16" x14ac:dyDescent="0.25">
      <c r="A8" s="53">
        <v>42801</v>
      </c>
      <c r="B8" s="52">
        <v>0.58252314814814821</v>
      </c>
      <c r="C8" s="49">
        <v>358.83330000000001</v>
      </c>
      <c r="D8" s="49">
        <v>7.73</v>
      </c>
      <c r="E8" s="49">
        <v>3.4590000000000001</v>
      </c>
      <c r="F8" s="49">
        <v>14.686999999999999</v>
      </c>
      <c r="G8" s="5">
        <v>-1.6</v>
      </c>
      <c r="H8" s="49">
        <v>3.0289999999999999</v>
      </c>
      <c r="I8" s="49">
        <v>8.1199999999999992</v>
      </c>
      <c r="J8" s="49">
        <v>10.79</v>
      </c>
      <c r="K8" s="49">
        <v>108.5112</v>
      </c>
      <c r="L8" s="49">
        <v>27.69</v>
      </c>
      <c r="O8" s="69">
        <f>IF(G8="","",IF(G8*O$2+O$3&lt;0,0,G8*O$2+O$3))</f>
        <v>0.16609999999999997</v>
      </c>
      <c r="P8" s="1">
        <f>E8-P$4</f>
        <v>1.9010000000000002</v>
      </c>
    </row>
    <row r="9" spans="1:16" x14ac:dyDescent="0.25">
      <c r="A9" s="53">
        <v>42801</v>
      </c>
      <c r="B9" s="52">
        <v>0.58263888888888882</v>
      </c>
      <c r="C9" s="49">
        <v>359</v>
      </c>
      <c r="D9" s="49">
        <v>7.75</v>
      </c>
      <c r="E9" s="49">
        <v>4.0970000000000004</v>
      </c>
      <c r="F9" s="49">
        <v>14.686999999999999</v>
      </c>
      <c r="G9" s="5">
        <v>-3</v>
      </c>
      <c r="H9" s="49">
        <v>3</v>
      </c>
      <c r="I9" s="49">
        <v>8.11</v>
      </c>
      <c r="J9" s="49">
        <v>10.81</v>
      </c>
      <c r="K9" s="49">
        <v>109.2944</v>
      </c>
      <c r="L9" s="49">
        <v>28.48</v>
      </c>
      <c r="O9" s="69">
        <f t="shared" ref="O9:O72" si="0">IF(G9="","",IF(G9*O$2+O$3&lt;0,0,G9*O$2+O$3))</f>
        <v>9.1199999999999976E-2</v>
      </c>
      <c r="P9" s="1">
        <f t="shared" ref="P9:P72" si="1">E9-P$4</f>
        <v>2.5390000000000006</v>
      </c>
    </row>
    <row r="10" spans="1:16" x14ac:dyDescent="0.25">
      <c r="A10" s="53">
        <v>42801</v>
      </c>
      <c r="B10" s="52">
        <v>0.58275462962962965</v>
      </c>
      <c r="C10" s="49">
        <v>359.16669999999999</v>
      </c>
      <c r="D10" s="49">
        <v>7.64</v>
      </c>
      <c r="E10" s="49">
        <v>4.5720000000000001</v>
      </c>
      <c r="F10" s="49">
        <v>14.686999999999999</v>
      </c>
      <c r="G10" s="5">
        <v>-2.5</v>
      </c>
      <c r="H10" s="49">
        <v>3</v>
      </c>
      <c r="I10" s="49">
        <v>8.11</v>
      </c>
      <c r="J10" s="49">
        <v>10.76</v>
      </c>
      <c r="K10" s="49">
        <v>108.35120000000001</v>
      </c>
      <c r="L10" s="49">
        <v>28.3</v>
      </c>
      <c r="O10" s="69">
        <f t="shared" si="0"/>
        <v>0.11794999999999997</v>
      </c>
      <c r="P10" s="1">
        <f t="shared" si="1"/>
        <v>3.0140000000000002</v>
      </c>
    </row>
    <row r="11" spans="1:16" x14ac:dyDescent="0.25">
      <c r="A11" s="53">
        <v>42801</v>
      </c>
      <c r="B11" s="52">
        <v>0.58287037037037037</v>
      </c>
      <c r="C11" s="49">
        <v>359.33330000000001</v>
      </c>
      <c r="D11" s="49">
        <v>7.69</v>
      </c>
      <c r="E11" s="49">
        <v>4.4359999999999999</v>
      </c>
      <c r="F11" s="49">
        <v>14.686999999999999</v>
      </c>
      <c r="G11" s="5">
        <v>-3.7</v>
      </c>
      <c r="H11" s="49">
        <v>3</v>
      </c>
      <c r="I11" s="49">
        <v>8.1</v>
      </c>
      <c r="J11" s="49">
        <v>10.76</v>
      </c>
      <c r="K11" s="49">
        <v>109.2974</v>
      </c>
      <c r="L11" s="49">
        <v>29.36</v>
      </c>
      <c r="O11" s="69">
        <f t="shared" si="0"/>
        <v>5.3749999999999964E-2</v>
      </c>
      <c r="P11" s="1">
        <f t="shared" si="1"/>
        <v>2.8780000000000001</v>
      </c>
    </row>
    <row r="12" spans="1:16" x14ac:dyDescent="0.25">
      <c r="A12" s="53">
        <v>42801</v>
      </c>
      <c r="B12" s="52">
        <v>0.58298611111111109</v>
      </c>
      <c r="C12" s="49">
        <v>359.5</v>
      </c>
      <c r="D12" s="49">
        <v>7.73</v>
      </c>
      <c r="E12" s="49">
        <v>4.7629999999999999</v>
      </c>
      <c r="F12" s="49">
        <v>14.686999999999999</v>
      </c>
      <c r="G12" s="5">
        <v>-3.4</v>
      </c>
      <c r="H12" s="49">
        <v>3.0289999999999999</v>
      </c>
      <c r="I12" s="49">
        <v>8.11</v>
      </c>
      <c r="J12" s="49">
        <v>10.73</v>
      </c>
      <c r="K12" s="49">
        <v>109.1275</v>
      </c>
      <c r="L12" s="49">
        <v>29.39</v>
      </c>
      <c r="O12" s="69">
        <f t="shared" si="0"/>
        <v>6.9800000000000001E-2</v>
      </c>
      <c r="P12" s="1">
        <f t="shared" si="1"/>
        <v>3.2050000000000001</v>
      </c>
    </row>
    <row r="13" spans="1:16" x14ac:dyDescent="0.25">
      <c r="A13" s="53">
        <v>42801</v>
      </c>
      <c r="B13" s="52">
        <v>0.58310185185185182</v>
      </c>
      <c r="C13" s="49">
        <v>359.66669999999999</v>
      </c>
      <c r="D13" s="49">
        <v>7.71</v>
      </c>
      <c r="E13" s="49">
        <v>7.0750000000000002</v>
      </c>
      <c r="F13" s="49">
        <v>14.686999999999999</v>
      </c>
      <c r="G13" s="5">
        <v>-3.6</v>
      </c>
      <c r="H13" s="49">
        <v>3</v>
      </c>
      <c r="I13" s="49">
        <v>8.1</v>
      </c>
      <c r="J13" s="49">
        <v>10.73</v>
      </c>
      <c r="K13" s="49">
        <v>109.1181</v>
      </c>
      <c r="L13" s="49">
        <v>29.49</v>
      </c>
      <c r="O13" s="69">
        <f t="shared" si="0"/>
        <v>5.9099999999999986E-2</v>
      </c>
      <c r="P13" s="1">
        <f t="shared" si="1"/>
        <v>5.5170000000000003</v>
      </c>
    </row>
    <row r="14" spans="1:16" x14ac:dyDescent="0.25">
      <c r="A14" s="53">
        <v>42801</v>
      </c>
      <c r="B14" s="52">
        <v>0.58321759259259254</v>
      </c>
      <c r="C14" s="49">
        <v>359.83330000000001</v>
      </c>
      <c r="D14" s="49">
        <v>7.96</v>
      </c>
      <c r="E14" s="49">
        <v>12.121</v>
      </c>
      <c r="F14" s="49">
        <v>14.686999999999999</v>
      </c>
      <c r="G14" s="5">
        <v>-4.0999999999999996</v>
      </c>
      <c r="H14" s="49">
        <v>3.0289999999999999</v>
      </c>
      <c r="I14" s="49">
        <v>8.11</v>
      </c>
      <c r="J14" s="49">
        <v>10.71</v>
      </c>
      <c r="K14" s="49">
        <v>110.0818</v>
      </c>
      <c r="L14" s="49">
        <v>30.21</v>
      </c>
      <c r="O14" s="69">
        <f t="shared" si="0"/>
        <v>3.234999999999999E-2</v>
      </c>
      <c r="P14" s="1">
        <f t="shared" si="1"/>
        <v>10.563000000000001</v>
      </c>
    </row>
    <row r="15" spans="1:16" x14ac:dyDescent="0.25">
      <c r="A15" s="53">
        <v>42801</v>
      </c>
      <c r="B15" s="52">
        <v>0.58333333333333337</v>
      </c>
      <c r="C15" s="49">
        <v>360</v>
      </c>
      <c r="D15" s="49">
        <v>8.07</v>
      </c>
      <c r="E15" s="49">
        <v>14.542</v>
      </c>
      <c r="F15" s="49">
        <v>14.686999999999999</v>
      </c>
      <c r="G15" s="5">
        <v>-4.2</v>
      </c>
      <c r="H15" s="49">
        <v>3.0289999999999999</v>
      </c>
      <c r="I15" s="49">
        <v>8.11</v>
      </c>
      <c r="J15" s="49">
        <v>10.65</v>
      </c>
      <c r="K15" s="49">
        <v>109.5955</v>
      </c>
      <c r="L15" s="49">
        <v>30.15</v>
      </c>
      <c r="O15" s="69">
        <f t="shared" si="0"/>
        <v>2.6999999999999968E-2</v>
      </c>
      <c r="P15" s="1">
        <f t="shared" si="1"/>
        <v>12.984</v>
      </c>
    </row>
    <row r="16" spans="1:16" x14ac:dyDescent="0.25">
      <c r="A16" s="53">
        <v>42801</v>
      </c>
      <c r="B16" s="52">
        <v>0.58344907407407409</v>
      </c>
      <c r="C16" s="49">
        <v>360.16669999999999</v>
      </c>
      <c r="D16" s="49">
        <v>8.08</v>
      </c>
      <c r="E16" s="49">
        <v>19.5</v>
      </c>
      <c r="F16" s="49">
        <v>14.686999999999999</v>
      </c>
      <c r="G16" s="5">
        <v>-4.4000000000000004</v>
      </c>
      <c r="H16" s="49">
        <v>3</v>
      </c>
      <c r="I16" s="49">
        <v>8.11</v>
      </c>
      <c r="J16" s="49">
        <v>10.62</v>
      </c>
      <c r="K16" s="49">
        <v>109.36969999999999</v>
      </c>
      <c r="L16" s="49">
        <v>30.15</v>
      </c>
      <c r="O16" s="69">
        <f t="shared" si="0"/>
        <v>1.6299999999999953E-2</v>
      </c>
      <c r="P16" s="1">
        <f t="shared" si="1"/>
        <v>17.942</v>
      </c>
    </row>
    <row r="17" spans="1:16" x14ac:dyDescent="0.25">
      <c r="A17" s="53">
        <v>42801</v>
      </c>
      <c r="B17" s="52">
        <v>0.58356481481481481</v>
      </c>
      <c r="C17" s="49">
        <v>360.33330000000001</v>
      </c>
      <c r="D17" s="49">
        <v>8.09</v>
      </c>
      <c r="E17" s="49">
        <v>24.6</v>
      </c>
      <c r="F17" s="49">
        <v>14.686999999999999</v>
      </c>
      <c r="G17" s="5">
        <v>-4.3</v>
      </c>
      <c r="H17" s="49">
        <v>3</v>
      </c>
      <c r="I17" s="49">
        <v>8.11</v>
      </c>
      <c r="J17" s="49">
        <v>10.58</v>
      </c>
      <c r="K17" s="49">
        <v>109.0664</v>
      </c>
      <c r="L17" s="49">
        <v>30.22</v>
      </c>
      <c r="O17" s="69">
        <f t="shared" si="0"/>
        <v>2.1650000000000003E-2</v>
      </c>
      <c r="P17" s="1">
        <f t="shared" si="1"/>
        <v>23.042000000000002</v>
      </c>
    </row>
    <row r="18" spans="1:16" x14ac:dyDescent="0.25">
      <c r="A18" s="53">
        <v>42801</v>
      </c>
      <c r="B18" s="52">
        <v>0.58368055555555554</v>
      </c>
      <c r="C18" s="49">
        <v>360.5</v>
      </c>
      <c r="D18" s="49">
        <v>8.11</v>
      </c>
      <c r="E18" s="49">
        <v>27.550999999999998</v>
      </c>
      <c r="F18" s="49">
        <v>14.686999999999999</v>
      </c>
      <c r="G18" s="5">
        <v>-4.0999999999999996</v>
      </c>
      <c r="H18" s="49">
        <v>3.0289999999999999</v>
      </c>
      <c r="I18" s="49">
        <v>8.11</v>
      </c>
      <c r="J18" s="49">
        <v>10.54</v>
      </c>
      <c r="K18" s="49">
        <v>108.6146</v>
      </c>
      <c r="L18" s="49">
        <v>30.22</v>
      </c>
      <c r="O18" s="69">
        <f t="shared" si="0"/>
        <v>3.234999999999999E-2</v>
      </c>
      <c r="P18" s="1">
        <f t="shared" si="1"/>
        <v>25.992999999999999</v>
      </c>
    </row>
    <row r="19" spans="1:16" x14ac:dyDescent="0.25">
      <c r="A19" s="53">
        <v>42801</v>
      </c>
      <c r="B19" s="52">
        <v>0.58379629629629626</v>
      </c>
      <c r="C19" s="49">
        <v>360.66669999999999</v>
      </c>
      <c r="D19" s="49">
        <v>8.14</v>
      </c>
      <c r="E19" s="49">
        <v>31.326000000000001</v>
      </c>
      <c r="F19" s="49">
        <v>14.686999999999999</v>
      </c>
      <c r="G19" s="5">
        <v>-3</v>
      </c>
      <c r="H19" s="49">
        <v>3</v>
      </c>
      <c r="I19" s="49">
        <v>8.09</v>
      </c>
      <c r="J19" s="49">
        <v>10.44</v>
      </c>
      <c r="K19" s="49">
        <v>107.7516</v>
      </c>
      <c r="L19" s="49">
        <v>30.35</v>
      </c>
      <c r="O19" s="69">
        <f t="shared" si="0"/>
        <v>9.1199999999999976E-2</v>
      </c>
      <c r="P19" s="1">
        <f t="shared" si="1"/>
        <v>29.768000000000001</v>
      </c>
    </row>
    <row r="20" spans="1:16" x14ac:dyDescent="0.25">
      <c r="A20" s="53">
        <v>42801</v>
      </c>
      <c r="B20" s="52">
        <v>0.58391203703703709</v>
      </c>
      <c r="C20" s="49">
        <v>360.83330000000001</v>
      </c>
      <c r="D20" s="49">
        <v>8.16</v>
      </c>
      <c r="E20" s="49">
        <v>36.231000000000002</v>
      </c>
      <c r="F20" s="49">
        <v>14.686999999999999</v>
      </c>
      <c r="G20" s="5">
        <v>-2.9</v>
      </c>
      <c r="H20" s="49">
        <v>3.0289999999999999</v>
      </c>
      <c r="I20" s="49">
        <v>8.07</v>
      </c>
      <c r="J20" s="49">
        <v>10.16</v>
      </c>
      <c r="K20" s="49">
        <v>104.98739999999999</v>
      </c>
      <c r="L20" s="49">
        <v>30.38</v>
      </c>
      <c r="O20" s="69">
        <f t="shared" si="0"/>
        <v>9.6549999999999997E-2</v>
      </c>
      <c r="P20" s="1">
        <f t="shared" si="1"/>
        <v>34.673000000000002</v>
      </c>
    </row>
    <row r="21" spans="1:16" x14ac:dyDescent="0.25">
      <c r="A21" s="53">
        <v>42801</v>
      </c>
      <c r="B21" s="52">
        <v>0.58402777777777781</v>
      </c>
      <c r="C21" s="49">
        <v>361</v>
      </c>
      <c r="D21" s="49">
        <v>8.17</v>
      </c>
      <c r="E21" s="49">
        <v>42.67</v>
      </c>
      <c r="F21" s="49">
        <v>14.686999999999999</v>
      </c>
      <c r="G21" s="5">
        <v>-2.2000000000000002</v>
      </c>
      <c r="H21" s="49">
        <v>3.0289999999999999</v>
      </c>
      <c r="I21" s="49">
        <v>8.07</v>
      </c>
      <c r="J21" s="49">
        <v>10</v>
      </c>
      <c r="K21" s="49">
        <v>103.3584</v>
      </c>
      <c r="L21" s="49">
        <v>30.39</v>
      </c>
      <c r="O21" s="69">
        <f t="shared" si="0"/>
        <v>0.13399999999999995</v>
      </c>
      <c r="P21" s="1">
        <f t="shared" si="1"/>
        <v>41.112000000000002</v>
      </c>
    </row>
    <row r="22" spans="1:16" x14ac:dyDescent="0.25">
      <c r="A22" s="53">
        <v>42801</v>
      </c>
      <c r="B22" s="52">
        <v>0.58414351851851853</v>
      </c>
      <c r="C22" s="49">
        <v>361.16669999999999</v>
      </c>
      <c r="D22" s="49">
        <v>8.16</v>
      </c>
      <c r="E22" s="49">
        <v>44.356000000000002</v>
      </c>
      <c r="F22" s="49">
        <v>14.686999999999999</v>
      </c>
      <c r="G22" s="5">
        <v>-2.4</v>
      </c>
      <c r="H22" s="49">
        <v>3</v>
      </c>
      <c r="I22" s="49">
        <v>8.07</v>
      </c>
      <c r="J22" s="49">
        <v>9.94</v>
      </c>
      <c r="K22" s="49">
        <v>102.71639999999999</v>
      </c>
      <c r="L22" s="49">
        <v>30.39</v>
      </c>
      <c r="O22" s="69">
        <f t="shared" si="0"/>
        <v>0.12329999999999999</v>
      </c>
      <c r="P22" s="1">
        <f t="shared" si="1"/>
        <v>42.798000000000002</v>
      </c>
    </row>
    <row r="23" spans="1:16" x14ac:dyDescent="0.25">
      <c r="A23" s="53">
        <v>42801</v>
      </c>
      <c r="B23" s="52">
        <v>0.58425925925925926</v>
      </c>
      <c r="C23" s="49">
        <v>361.33330000000001</v>
      </c>
      <c r="D23" s="49">
        <v>8.16</v>
      </c>
      <c r="E23" s="49">
        <v>46.637</v>
      </c>
      <c r="F23" s="49">
        <v>14.686999999999999</v>
      </c>
      <c r="G23" s="5">
        <v>-2.6</v>
      </c>
      <c r="H23" s="49">
        <v>3</v>
      </c>
      <c r="I23" s="49">
        <v>8.07</v>
      </c>
      <c r="J23" s="49">
        <v>9.91</v>
      </c>
      <c r="K23" s="49">
        <v>102.4366</v>
      </c>
      <c r="L23" s="49">
        <v>30.38</v>
      </c>
      <c r="O23" s="69">
        <f t="shared" si="0"/>
        <v>0.11259999999999998</v>
      </c>
      <c r="P23" s="1">
        <f t="shared" si="1"/>
        <v>45.079000000000001</v>
      </c>
    </row>
    <row r="24" spans="1:16" x14ac:dyDescent="0.25">
      <c r="A24" s="53">
        <v>42801</v>
      </c>
      <c r="B24" s="52">
        <v>0.58437499999999998</v>
      </c>
      <c r="C24" s="49">
        <v>361.5</v>
      </c>
      <c r="D24" s="49">
        <v>8.16</v>
      </c>
      <c r="E24" s="49">
        <v>47.973999999999997</v>
      </c>
      <c r="F24" s="49">
        <v>14.686999999999999</v>
      </c>
      <c r="G24" s="5">
        <v>-2.5</v>
      </c>
      <c r="H24" s="49">
        <v>3.0289999999999999</v>
      </c>
      <c r="I24" s="49">
        <v>8.07</v>
      </c>
      <c r="J24" s="49">
        <v>9.89</v>
      </c>
      <c r="K24" s="49">
        <v>102.1893</v>
      </c>
      <c r="L24" s="49">
        <v>30.39</v>
      </c>
      <c r="O24" s="69">
        <f t="shared" si="0"/>
        <v>0.11794999999999997</v>
      </c>
      <c r="P24" s="1">
        <f t="shared" si="1"/>
        <v>46.415999999999997</v>
      </c>
    </row>
    <row r="25" spans="1:16" x14ac:dyDescent="0.25">
      <c r="A25" s="53">
        <v>42801</v>
      </c>
      <c r="B25" s="52">
        <v>0.58449074074074081</v>
      </c>
      <c r="C25" s="49">
        <v>361.66669999999999</v>
      </c>
      <c r="D25" s="49">
        <v>8.17</v>
      </c>
      <c r="E25" s="49">
        <v>48.35</v>
      </c>
      <c r="F25" s="49">
        <v>14.686999999999999</v>
      </c>
      <c r="G25" s="5">
        <v>-2.6</v>
      </c>
      <c r="H25" s="49">
        <v>3.0289999999999999</v>
      </c>
      <c r="I25" s="49">
        <v>8.07</v>
      </c>
      <c r="J25" s="49">
        <v>9.85</v>
      </c>
      <c r="K25" s="49">
        <v>101.8374</v>
      </c>
      <c r="L25" s="49">
        <v>30.38</v>
      </c>
      <c r="O25" s="69">
        <f t="shared" si="0"/>
        <v>0.11259999999999998</v>
      </c>
      <c r="P25" s="1">
        <f t="shared" si="1"/>
        <v>46.792000000000002</v>
      </c>
    </row>
    <row r="26" spans="1:16" x14ac:dyDescent="0.25">
      <c r="A26" s="53">
        <v>42801</v>
      </c>
      <c r="B26" s="52">
        <v>0.58460648148148142</v>
      </c>
      <c r="C26" s="49">
        <v>361.83330000000001</v>
      </c>
      <c r="D26" s="49">
        <v>8.16</v>
      </c>
      <c r="E26" s="49">
        <v>48.328000000000003</v>
      </c>
      <c r="F26" s="49">
        <v>14.686999999999999</v>
      </c>
      <c r="G26" s="5">
        <v>-2.5</v>
      </c>
      <c r="H26" s="49">
        <v>3.0289999999999999</v>
      </c>
      <c r="I26" s="49">
        <v>8.07</v>
      </c>
      <c r="J26" s="49">
        <v>9.85</v>
      </c>
      <c r="K26" s="49">
        <v>101.7462</v>
      </c>
      <c r="L26" s="49">
        <v>30.39</v>
      </c>
      <c r="O26" s="69">
        <f t="shared" si="0"/>
        <v>0.11794999999999997</v>
      </c>
      <c r="P26" s="1">
        <f t="shared" si="1"/>
        <v>46.77</v>
      </c>
    </row>
    <row r="27" spans="1:16" x14ac:dyDescent="0.25">
      <c r="A27" s="53">
        <v>42801</v>
      </c>
      <c r="B27" s="52">
        <v>0.58472222222222225</v>
      </c>
      <c r="C27" s="49">
        <v>362</v>
      </c>
      <c r="D27" s="49">
        <v>8.17</v>
      </c>
      <c r="E27" s="49">
        <v>48.36</v>
      </c>
      <c r="F27" s="49">
        <v>14.686999999999999</v>
      </c>
      <c r="G27" s="5">
        <v>-3.1</v>
      </c>
      <c r="H27" s="49">
        <v>3.0289999999999999</v>
      </c>
      <c r="I27" s="49">
        <v>8.07</v>
      </c>
      <c r="J27" s="49">
        <v>9.84</v>
      </c>
      <c r="K27" s="49">
        <v>101.67310000000001</v>
      </c>
      <c r="L27" s="49">
        <v>30.38</v>
      </c>
      <c r="O27" s="69">
        <f t="shared" si="0"/>
        <v>8.5849999999999982E-2</v>
      </c>
      <c r="P27" s="1">
        <f t="shared" si="1"/>
        <v>46.802</v>
      </c>
    </row>
    <row r="28" spans="1:16" x14ac:dyDescent="0.25">
      <c r="A28" s="53">
        <v>42801</v>
      </c>
      <c r="B28" s="52">
        <v>0.58483796296296298</v>
      </c>
      <c r="C28" s="49">
        <v>362.16669999999999</v>
      </c>
      <c r="D28" s="49">
        <v>8.17</v>
      </c>
      <c r="E28" s="49">
        <v>48.365000000000002</v>
      </c>
      <c r="F28" s="49">
        <v>14.686999999999999</v>
      </c>
      <c r="G28" s="5">
        <v>-1.9</v>
      </c>
      <c r="H28" s="49">
        <v>3</v>
      </c>
      <c r="I28" s="49">
        <v>8.07</v>
      </c>
      <c r="J28" s="49">
        <v>9.85</v>
      </c>
      <c r="K28" s="49">
        <v>101.7564</v>
      </c>
      <c r="L28" s="49">
        <v>30.39</v>
      </c>
      <c r="O28" s="69">
        <f t="shared" si="0"/>
        <v>0.15004999999999999</v>
      </c>
      <c r="P28" s="1">
        <f t="shared" si="1"/>
        <v>46.807000000000002</v>
      </c>
    </row>
    <row r="29" spans="1:16" x14ac:dyDescent="0.25">
      <c r="A29" s="53">
        <v>42801</v>
      </c>
      <c r="B29" s="52">
        <v>0.5849537037037037</v>
      </c>
      <c r="C29" s="49">
        <v>362.33330000000001</v>
      </c>
      <c r="D29" s="49">
        <v>8.17</v>
      </c>
      <c r="E29" s="49">
        <v>48.353999999999999</v>
      </c>
      <c r="F29" s="49">
        <v>14.686999999999999</v>
      </c>
      <c r="G29" s="5">
        <v>-1.2</v>
      </c>
      <c r="H29" s="49">
        <v>3</v>
      </c>
      <c r="I29" s="49">
        <v>8.07</v>
      </c>
      <c r="J29" s="49">
        <v>9.84</v>
      </c>
      <c r="K29" s="49">
        <v>101.74379999999999</v>
      </c>
      <c r="L29" s="49">
        <v>30.38</v>
      </c>
      <c r="O29" s="69">
        <f t="shared" si="0"/>
        <v>0.1875</v>
      </c>
      <c r="P29" s="1">
        <f t="shared" si="1"/>
        <v>46.795999999999999</v>
      </c>
    </row>
    <row r="30" spans="1:16" x14ac:dyDescent="0.25">
      <c r="A30" s="53">
        <v>42801</v>
      </c>
      <c r="B30" s="52">
        <v>0.58506944444444442</v>
      </c>
      <c r="C30" s="49">
        <v>362.5</v>
      </c>
      <c r="D30" s="49">
        <v>8.17</v>
      </c>
      <c r="E30" s="49">
        <v>48.343000000000004</v>
      </c>
      <c r="F30" s="49">
        <v>14.686999999999999</v>
      </c>
      <c r="G30" s="5">
        <v>-1.6</v>
      </c>
      <c r="H30" s="49">
        <v>3.0289999999999999</v>
      </c>
      <c r="I30" s="49">
        <v>8.07</v>
      </c>
      <c r="J30" s="49">
        <v>9.83</v>
      </c>
      <c r="K30" s="49">
        <v>101.5663</v>
      </c>
      <c r="L30" s="49">
        <v>30.38</v>
      </c>
      <c r="O30" s="69">
        <f t="shared" si="0"/>
        <v>0.16609999999999997</v>
      </c>
      <c r="P30" s="1">
        <f t="shared" si="1"/>
        <v>46.785000000000004</v>
      </c>
    </row>
    <row r="31" spans="1:16" x14ac:dyDescent="0.25">
      <c r="A31" s="53">
        <v>42801</v>
      </c>
      <c r="B31" s="52">
        <v>0.58518518518518514</v>
      </c>
      <c r="C31" s="49">
        <v>362.66669999999999</v>
      </c>
      <c r="D31" s="49">
        <v>8.17</v>
      </c>
      <c r="E31" s="49">
        <v>48.343000000000004</v>
      </c>
      <c r="F31" s="49">
        <v>14.686999999999999</v>
      </c>
      <c r="G31" s="5">
        <v>-1.8</v>
      </c>
      <c r="H31" s="49">
        <v>3</v>
      </c>
      <c r="I31" s="49">
        <v>8.06</v>
      </c>
      <c r="J31" s="49">
        <v>9.81</v>
      </c>
      <c r="K31" s="49">
        <v>101.3635</v>
      </c>
      <c r="L31" s="49">
        <v>30.39</v>
      </c>
      <c r="O31" s="69">
        <f t="shared" si="0"/>
        <v>0.15539999999999998</v>
      </c>
      <c r="P31" s="1">
        <f t="shared" si="1"/>
        <v>46.785000000000004</v>
      </c>
    </row>
    <row r="32" spans="1:16" x14ac:dyDescent="0.25">
      <c r="A32" s="53">
        <v>42801</v>
      </c>
      <c r="B32" s="52">
        <v>0.58530092592592597</v>
      </c>
      <c r="C32" s="49">
        <v>362.83330000000001</v>
      </c>
      <c r="D32" s="49">
        <v>8.17</v>
      </c>
      <c r="E32" s="49">
        <v>48.338000000000001</v>
      </c>
      <c r="F32" s="49">
        <v>14.686999999999999</v>
      </c>
      <c r="G32" s="5">
        <v>-2.9</v>
      </c>
      <c r="H32" s="49">
        <v>3.0289999999999999</v>
      </c>
      <c r="I32" s="49">
        <v>8.06</v>
      </c>
      <c r="J32" s="49">
        <v>9.8000000000000007</v>
      </c>
      <c r="K32" s="49">
        <v>101.303</v>
      </c>
      <c r="L32" s="49">
        <v>30.38</v>
      </c>
      <c r="O32" s="69">
        <f t="shared" si="0"/>
        <v>9.6549999999999997E-2</v>
      </c>
      <c r="P32" s="1">
        <f t="shared" si="1"/>
        <v>46.78</v>
      </c>
    </row>
    <row r="33" spans="1:16" x14ac:dyDescent="0.25">
      <c r="A33" s="53">
        <v>42801</v>
      </c>
      <c r="B33" s="52">
        <v>0.5854166666666667</v>
      </c>
      <c r="C33" s="49">
        <v>363</v>
      </c>
      <c r="D33" s="49">
        <v>8.17</v>
      </c>
      <c r="E33" s="49">
        <v>48.338000000000001</v>
      </c>
      <c r="F33" s="49">
        <v>14.686999999999999</v>
      </c>
      <c r="G33" s="5">
        <v>-2.5</v>
      </c>
      <c r="H33" s="49">
        <v>3.0289999999999999</v>
      </c>
      <c r="I33" s="49">
        <v>8.06</v>
      </c>
      <c r="J33" s="49">
        <v>9.81</v>
      </c>
      <c r="K33" s="49">
        <v>101.3867</v>
      </c>
      <c r="L33" s="49">
        <v>30.38</v>
      </c>
      <c r="O33" s="69">
        <f t="shared" si="0"/>
        <v>0.11794999999999997</v>
      </c>
      <c r="P33" s="1">
        <f t="shared" si="1"/>
        <v>46.78</v>
      </c>
    </row>
    <row r="34" spans="1:16" x14ac:dyDescent="0.25">
      <c r="A34" s="53">
        <v>42801</v>
      </c>
      <c r="B34" s="52">
        <v>0.58553240740740742</v>
      </c>
      <c r="C34" s="49">
        <v>363.16669999999999</v>
      </c>
      <c r="D34" s="49">
        <v>8.17</v>
      </c>
      <c r="E34" s="49">
        <v>48.326999999999998</v>
      </c>
      <c r="F34" s="49">
        <v>14.686999999999999</v>
      </c>
      <c r="G34" s="5">
        <v>-1.9</v>
      </c>
      <c r="H34" s="49">
        <v>3</v>
      </c>
      <c r="I34" s="49">
        <v>8.06</v>
      </c>
      <c r="J34" s="49">
        <v>9.7899999999999991</v>
      </c>
      <c r="K34" s="49">
        <v>101.1433</v>
      </c>
      <c r="L34" s="49">
        <v>30.38</v>
      </c>
      <c r="O34" s="69">
        <f t="shared" si="0"/>
        <v>0.15004999999999999</v>
      </c>
      <c r="P34" s="1">
        <f t="shared" si="1"/>
        <v>46.768999999999998</v>
      </c>
    </row>
    <row r="35" spans="1:16" x14ac:dyDescent="0.25">
      <c r="A35" s="53">
        <v>42801</v>
      </c>
      <c r="B35" s="52">
        <v>0.58564814814814814</v>
      </c>
      <c r="C35" s="49">
        <v>363.33330000000001</v>
      </c>
      <c r="D35" s="49">
        <v>8.17</v>
      </c>
      <c r="E35" s="49">
        <v>48.320999999999998</v>
      </c>
      <c r="F35" s="49">
        <v>14.686999999999999</v>
      </c>
      <c r="G35" s="5">
        <v>3</v>
      </c>
      <c r="H35" s="49">
        <v>3.0289999999999999</v>
      </c>
      <c r="I35" s="49">
        <v>8.06</v>
      </c>
      <c r="J35" s="49">
        <v>9.77</v>
      </c>
      <c r="K35" s="49">
        <v>100.9705</v>
      </c>
      <c r="L35" s="49">
        <v>30.38</v>
      </c>
      <c r="O35" s="69">
        <f t="shared" si="0"/>
        <v>0.41220000000000001</v>
      </c>
      <c r="P35" s="1">
        <f t="shared" si="1"/>
        <v>46.762999999999998</v>
      </c>
    </row>
    <row r="36" spans="1:16" x14ac:dyDescent="0.25">
      <c r="A36" s="53">
        <v>42801</v>
      </c>
      <c r="B36" s="52">
        <v>0.58576388888888886</v>
      </c>
      <c r="C36" s="49">
        <v>363.5</v>
      </c>
      <c r="D36" s="49">
        <v>8.17</v>
      </c>
      <c r="E36" s="49">
        <v>48.314999999999998</v>
      </c>
      <c r="F36" s="49">
        <v>14.686999999999999</v>
      </c>
      <c r="G36" s="5">
        <v>-1.9</v>
      </c>
      <c r="H36" s="49">
        <v>3.0289999999999999</v>
      </c>
      <c r="I36" s="49">
        <v>8.06</v>
      </c>
      <c r="J36" s="49">
        <v>9.76</v>
      </c>
      <c r="K36" s="49">
        <v>100.8175</v>
      </c>
      <c r="L36" s="49">
        <v>30.37</v>
      </c>
      <c r="O36" s="69">
        <f t="shared" si="0"/>
        <v>0.15004999999999999</v>
      </c>
      <c r="P36" s="1">
        <f t="shared" si="1"/>
        <v>46.756999999999998</v>
      </c>
    </row>
    <row r="37" spans="1:16" x14ac:dyDescent="0.25">
      <c r="A37" s="53">
        <v>42801</v>
      </c>
      <c r="B37" s="52">
        <v>0.58587962962962969</v>
      </c>
      <c r="C37" s="49">
        <v>363.66669999999999</v>
      </c>
      <c r="D37" s="49">
        <v>8.17</v>
      </c>
      <c r="E37" s="49">
        <v>48.320999999999998</v>
      </c>
      <c r="F37" s="49">
        <v>14.686999999999999</v>
      </c>
      <c r="G37" s="5">
        <v>-2.6</v>
      </c>
      <c r="H37" s="49">
        <v>3</v>
      </c>
      <c r="I37" s="49">
        <v>8.06</v>
      </c>
      <c r="J37" s="49">
        <v>9.76</v>
      </c>
      <c r="K37" s="49">
        <v>100.8155</v>
      </c>
      <c r="L37" s="49">
        <v>30.37</v>
      </c>
      <c r="O37" s="69">
        <f t="shared" si="0"/>
        <v>0.11259999999999998</v>
      </c>
      <c r="P37" s="1">
        <f t="shared" si="1"/>
        <v>46.762999999999998</v>
      </c>
    </row>
    <row r="38" spans="1:16" x14ac:dyDescent="0.25">
      <c r="A38" s="53">
        <v>42801</v>
      </c>
      <c r="B38" s="52">
        <v>0.58599537037037031</v>
      </c>
      <c r="C38" s="49">
        <v>363.83330000000001</v>
      </c>
      <c r="D38" s="49">
        <v>8.17</v>
      </c>
      <c r="E38" s="49">
        <v>48.314999999999998</v>
      </c>
      <c r="F38" s="49">
        <v>14.686999999999999</v>
      </c>
      <c r="G38" s="5">
        <v>-1.2</v>
      </c>
      <c r="H38" s="49">
        <v>3.0289999999999999</v>
      </c>
      <c r="I38" s="49">
        <v>8.06</v>
      </c>
      <c r="J38" s="49">
        <v>9.74</v>
      </c>
      <c r="K38" s="49">
        <v>100.6969</v>
      </c>
      <c r="L38" s="49">
        <v>30.38</v>
      </c>
      <c r="O38" s="69">
        <f t="shared" si="0"/>
        <v>0.1875</v>
      </c>
      <c r="P38" s="1">
        <f t="shared" si="1"/>
        <v>46.756999999999998</v>
      </c>
    </row>
    <row r="39" spans="1:16" x14ac:dyDescent="0.25">
      <c r="A39" s="53">
        <v>42801</v>
      </c>
      <c r="B39" s="52">
        <v>0.58611111111111114</v>
      </c>
      <c r="C39" s="49">
        <v>364</v>
      </c>
      <c r="D39" s="49">
        <v>8.17</v>
      </c>
      <c r="E39" s="49">
        <v>48.31</v>
      </c>
      <c r="F39" s="49">
        <v>14.686999999999999</v>
      </c>
      <c r="G39" s="5">
        <v>-2.4</v>
      </c>
      <c r="H39" s="49">
        <v>3.0289999999999999</v>
      </c>
      <c r="I39" s="49">
        <v>8.06</v>
      </c>
      <c r="J39" s="49">
        <v>9.73</v>
      </c>
      <c r="K39" s="49">
        <v>100.59059999999999</v>
      </c>
      <c r="L39" s="49">
        <v>30.38</v>
      </c>
      <c r="O39" s="69">
        <f t="shared" si="0"/>
        <v>0.12329999999999999</v>
      </c>
      <c r="P39" s="1">
        <f t="shared" si="1"/>
        <v>46.752000000000002</v>
      </c>
    </row>
    <row r="40" spans="1:16" x14ac:dyDescent="0.25">
      <c r="A40" s="53">
        <v>42801</v>
      </c>
      <c r="B40" s="52">
        <v>0.58622685185185186</v>
      </c>
      <c r="C40" s="49">
        <v>364.16669999999999</v>
      </c>
      <c r="D40" s="49">
        <v>8.17</v>
      </c>
      <c r="E40" s="49">
        <v>48.31</v>
      </c>
      <c r="F40" s="49">
        <v>14.686999999999999</v>
      </c>
      <c r="G40" s="5">
        <v>-2.5</v>
      </c>
      <c r="H40" s="49">
        <v>3.0289999999999999</v>
      </c>
      <c r="I40" s="49">
        <v>8.06</v>
      </c>
      <c r="J40" s="49">
        <v>9.73</v>
      </c>
      <c r="K40" s="49">
        <v>100.54430000000001</v>
      </c>
      <c r="L40" s="49">
        <v>30.38</v>
      </c>
      <c r="O40" s="69">
        <f t="shared" si="0"/>
        <v>0.11794999999999997</v>
      </c>
      <c r="P40" s="1">
        <f t="shared" si="1"/>
        <v>46.752000000000002</v>
      </c>
    </row>
    <row r="41" spans="1:16" x14ac:dyDescent="0.25">
      <c r="A41" s="53">
        <v>42801</v>
      </c>
      <c r="B41" s="52">
        <v>0.58634259259259258</v>
      </c>
      <c r="C41" s="49">
        <v>364.33330000000001</v>
      </c>
      <c r="D41" s="49">
        <v>8.17</v>
      </c>
      <c r="E41" s="49">
        <v>48.304000000000002</v>
      </c>
      <c r="F41" s="49">
        <v>14.686999999999999</v>
      </c>
      <c r="G41" s="5">
        <v>-2.4</v>
      </c>
      <c r="H41" s="49">
        <v>3</v>
      </c>
      <c r="I41" s="49">
        <v>8.06</v>
      </c>
      <c r="J41" s="49">
        <v>9.73</v>
      </c>
      <c r="K41" s="49">
        <v>100.55540000000001</v>
      </c>
      <c r="L41" s="49">
        <v>30.38</v>
      </c>
      <c r="O41" s="69">
        <f t="shared" si="0"/>
        <v>0.12329999999999999</v>
      </c>
      <c r="P41" s="1">
        <f t="shared" si="1"/>
        <v>46.746000000000002</v>
      </c>
    </row>
    <row r="42" spans="1:16" x14ac:dyDescent="0.25">
      <c r="A42" s="53">
        <v>42801</v>
      </c>
      <c r="B42" s="52">
        <v>0.5864583333333333</v>
      </c>
      <c r="C42" s="49">
        <v>364.5</v>
      </c>
      <c r="D42" s="49">
        <v>8.17</v>
      </c>
      <c r="E42" s="49">
        <v>48.292999999999999</v>
      </c>
      <c r="F42" s="49">
        <v>14.686999999999999</v>
      </c>
      <c r="G42" s="5">
        <v>-2.2000000000000002</v>
      </c>
      <c r="H42" s="49">
        <v>3.0289999999999999</v>
      </c>
      <c r="I42" s="49">
        <v>8.06</v>
      </c>
      <c r="J42" s="49">
        <v>9.7200000000000006</v>
      </c>
      <c r="K42" s="49">
        <v>100.4481</v>
      </c>
      <c r="L42" s="49">
        <v>30.38</v>
      </c>
      <c r="O42" s="69">
        <f t="shared" si="0"/>
        <v>0.13399999999999995</v>
      </c>
      <c r="P42" s="1">
        <f t="shared" si="1"/>
        <v>46.734999999999999</v>
      </c>
    </row>
    <row r="43" spans="1:16" x14ac:dyDescent="0.25">
      <c r="A43" s="53">
        <v>42801</v>
      </c>
      <c r="B43" s="52">
        <v>0.58657407407407403</v>
      </c>
      <c r="C43" s="49">
        <v>364.66669999999999</v>
      </c>
      <c r="D43" s="49">
        <v>8.17</v>
      </c>
      <c r="E43" s="49">
        <v>48.287999999999997</v>
      </c>
      <c r="F43" s="49">
        <v>14.686999999999999</v>
      </c>
      <c r="G43" s="5">
        <v>-2.4</v>
      </c>
      <c r="H43" s="49">
        <v>3.0289999999999999</v>
      </c>
      <c r="I43" s="49">
        <v>8.06</v>
      </c>
      <c r="J43" s="49">
        <v>9.7200000000000006</v>
      </c>
      <c r="K43" s="49">
        <v>100.44580000000001</v>
      </c>
      <c r="L43" s="49">
        <v>30.37</v>
      </c>
      <c r="O43" s="69">
        <f t="shared" si="0"/>
        <v>0.12329999999999999</v>
      </c>
      <c r="P43" s="1">
        <f t="shared" si="1"/>
        <v>46.73</v>
      </c>
    </row>
    <row r="44" spans="1:16" x14ac:dyDescent="0.25">
      <c r="A44" s="53">
        <v>42801</v>
      </c>
      <c r="B44" s="52">
        <v>0.58668981481481486</v>
      </c>
      <c r="C44" s="49">
        <v>364.83330000000001</v>
      </c>
      <c r="D44" s="49">
        <v>8.17</v>
      </c>
      <c r="E44" s="49">
        <v>48.277000000000001</v>
      </c>
      <c r="F44" s="49">
        <v>14.686999999999999</v>
      </c>
      <c r="G44" s="5">
        <v>-0.1</v>
      </c>
      <c r="H44" s="49">
        <v>3</v>
      </c>
      <c r="I44" s="49">
        <v>8.06</v>
      </c>
      <c r="J44" s="49">
        <v>9.7200000000000006</v>
      </c>
      <c r="K44" s="49">
        <v>100.4936</v>
      </c>
      <c r="L44" s="49">
        <v>30.38</v>
      </c>
      <c r="O44" s="69">
        <f t="shared" si="0"/>
        <v>0.24634999999999999</v>
      </c>
      <c r="P44" s="1">
        <f t="shared" si="1"/>
        <v>46.719000000000001</v>
      </c>
    </row>
    <row r="45" spans="1:16" x14ac:dyDescent="0.25">
      <c r="A45" s="53">
        <v>42801</v>
      </c>
      <c r="B45" s="52">
        <v>0.58680555555555558</v>
      </c>
      <c r="C45" s="49">
        <v>365</v>
      </c>
      <c r="D45" s="49">
        <v>8.17</v>
      </c>
      <c r="E45" s="49">
        <v>48.283000000000001</v>
      </c>
      <c r="F45" s="49">
        <v>14.686999999999999</v>
      </c>
      <c r="G45" s="5">
        <v>-2.4</v>
      </c>
      <c r="H45" s="49">
        <v>3.0289999999999999</v>
      </c>
      <c r="I45" s="49">
        <v>8.06</v>
      </c>
      <c r="J45" s="49">
        <v>9.7200000000000006</v>
      </c>
      <c r="K45" s="49">
        <v>100.49760000000001</v>
      </c>
      <c r="L45" s="49">
        <v>30.38</v>
      </c>
      <c r="O45" s="69">
        <f t="shared" si="0"/>
        <v>0.12329999999999999</v>
      </c>
      <c r="P45" s="1">
        <f t="shared" si="1"/>
        <v>46.725000000000001</v>
      </c>
    </row>
    <row r="46" spans="1:16" x14ac:dyDescent="0.25">
      <c r="A46" s="53">
        <v>42801</v>
      </c>
      <c r="B46" s="52">
        <v>0.5869212962962963</v>
      </c>
      <c r="C46" s="49">
        <v>365.16669999999999</v>
      </c>
      <c r="D46" s="49">
        <v>8.17</v>
      </c>
      <c r="E46" s="49">
        <v>48.281999999999996</v>
      </c>
      <c r="F46" s="49">
        <v>14.686999999999999</v>
      </c>
      <c r="G46" s="5">
        <v>-1.3</v>
      </c>
      <c r="H46" s="49">
        <v>3.0289999999999999</v>
      </c>
      <c r="I46" s="49">
        <v>8.06</v>
      </c>
      <c r="J46" s="49">
        <v>9.7200000000000006</v>
      </c>
      <c r="K46" s="49">
        <v>100.4654</v>
      </c>
      <c r="L46" s="49">
        <v>30.37</v>
      </c>
      <c r="O46" s="69">
        <f t="shared" si="0"/>
        <v>0.18214999999999998</v>
      </c>
      <c r="P46" s="1">
        <f t="shared" si="1"/>
        <v>46.723999999999997</v>
      </c>
    </row>
    <row r="47" spans="1:16" x14ac:dyDescent="0.25">
      <c r="A47" s="53">
        <v>42801</v>
      </c>
      <c r="B47" s="52">
        <v>0.58703703703703702</v>
      </c>
      <c r="C47" s="49">
        <v>365.33330000000001</v>
      </c>
      <c r="D47" s="49">
        <v>8.16</v>
      </c>
      <c r="E47" s="49">
        <v>48.201000000000001</v>
      </c>
      <c r="F47" s="49">
        <v>14.686999999999999</v>
      </c>
      <c r="G47" s="5">
        <v>-1.9</v>
      </c>
      <c r="H47" s="49">
        <v>3.0289999999999999</v>
      </c>
      <c r="I47" s="49">
        <v>8.06</v>
      </c>
      <c r="J47" s="49">
        <v>9.7100000000000009</v>
      </c>
      <c r="K47" s="49">
        <v>100.3665</v>
      </c>
      <c r="L47" s="49">
        <v>30.39</v>
      </c>
      <c r="O47" s="69">
        <f t="shared" si="0"/>
        <v>0.15004999999999999</v>
      </c>
      <c r="P47" s="1">
        <f t="shared" si="1"/>
        <v>46.643000000000001</v>
      </c>
    </row>
    <row r="48" spans="1:16" x14ac:dyDescent="0.25">
      <c r="A48" s="53">
        <v>42801</v>
      </c>
      <c r="B48" s="52">
        <v>0.58715277777777775</v>
      </c>
      <c r="C48" s="49">
        <v>365.5</v>
      </c>
      <c r="D48" s="49">
        <v>8.17</v>
      </c>
      <c r="E48" s="49">
        <v>48.31</v>
      </c>
      <c r="F48" s="49">
        <v>14.686999999999999</v>
      </c>
      <c r="G48" s="5">
        <v>-2.5</v>
      </c>
      <c r="H48" s="49">
        <v>3.0579999999999998</v>
      </c>
      <c r="I48" s="49">
        <v>8.06</v>
      </c>
      <c r="J48" s="49">
        <v>9.73</v>
      </c>
      <c r="K48" s="49">
        <v>100.5561</v>
      </c>
      <c r="L48" s="49">
        <v>30.37</v>
      </c>
      <c r="O48" s="69">
        <f t="shared" si="0"/>
        <v>0.11794999999999997</v>
      </c>
      <c r="P48" s="1">
        <f t="shared" si="1"/>
        <v>46.752000000000002</v>
      </c>
    </row>
    <row r="49" spans="1:16" x14ac:dyDescent="0.25">
      <c r="A49" s="53">
        <v>42801</v>
      </c>
      <c r="B49" s="52">
        <v>0.58726851851851858</v>
      </c>
      <c r="C49" s="49">
        <v>365.66669999999999</v>
      </c>
      <c r="D49" s="49">
        <v>8.17</v>
      </c>
      <c r="E49" s="49">
        <v>48.298999999999999</v>
      </c>
      <c r="F49" s="49">
        <v>14.686999999999999</v>
      </c>
      <c r="G49" s="5">
        <v>-2</v>
      </c>
      <c r="H49" s="49">
        <v>3.0289999999999999</v>
      </c>
      <c r="I49" s="49">
        <v>8.06</v>
      </c>
      <c r="J49" s="49">
        <v>9.73</v>
      </c>
      <c r="K49" s="49">
        <v>100.5244</v>
      </c>
      <c r="L49" s="49">
        <v>30.38</v>
      </c>
      <c r="O49" s="69">
        <f t="shared" si="0"/>
        <v>0.1447</v>
      </c>
      <c r="P49" s="1">
        <f t="shared" si="1"/>
        <v>46.741</v>
      </c>
    </row>
    <row r="50" spans="1:16" x14ac:dyDescent="0.25">
      <c r="A50" s="53">
        <v>42801</v>
      </c>
      <c r="B50" s="52">
        <v>0.58738425925925919</v>
      </c>
      <c r="C50" s="49">
        <v>365.83330000000001</v>
      </c>
      <c r="D50" s="49">
        <v>8.17</v>
      </c>
      <c r="E50" s="49">
        <v>48.25</v>
      </c>
      <c r="F50" s="49">
        <v>14.686999999999999</v>
      </c>
      <c r="G50" s="5">
        <v>-2.2999999999999998</v>
      </c>
      <c r="H50" s="49">
        <v>3</v>
      </c>
      <c r="I50" s="49">
        <v>8.06</v>
      </c>
      <c r="J50" s="49">
        <v>9.73</v>
      </c>
      <c r="K50" s="49">
        <v>100.5138</v>
      </c>
      <c r="L50" s="49">
        <v>30.38</v>
      </c>
      <c r="O50" s="69">
        <f t="shared" si="0"/>
        <v>0.12864999999999999</v>
      </c>
      <c r="P50" s="1">
        <f t="shared" si="1"/>
        <v>46.692</v>
      </c>
    </row>
    <row r="51" spans="1:16" x14ac:dyDescent="0.25">
      <c r="A51" s="53">
        <v>42801</v>
      </c>
      <c r="B51" s="52">
        <v>0.58750000000000002</v>
      </c>
      <c r="C51" s="49">
        <v>366</v>
      </c>
      <c r="D51" s="49">
        <v>8.17</v>
      </c>
      <c r="E51" s="49">
        <v>48.277000000000001</v>
      </c>
      <c r="F51" s="49">
        <v>14.686999999999999</v>
      </c>
      <c r="G51" s="5">
        <v>-0.4</v>
      </c>
      <c r="H51" s="49">
        <v>3.0289999999999999</v>
      </c>
      <c r="I51" s="49">
        <v>8.06</v>
      </c>
      <c r="J51" s="49">
        <v>9.73</v>
      </c>
      <c r="K51" s="49">
        <v>100.5124</v>
      </c>
      <c r="L51" s="49">
        <v>30.38</v>
      </c>
      <c r="O51" s="69">
        <f t="shared" si="0"/>
        <v>0.23029999999999998</v>
      </c>
      <c r="P51" s="1">
        <f t="shared" si="1"/>
        <v>46.719000000000001</v>
      </c>
    </row>
    <row r="52" spans="1:16" x14ac:dyDescent="0.25">
      <c r="A52" s="53">
        <v>42801</v>
      </c>
      <c r="B52" s="52">
        <v>0.58761574074074074</v>
      </c>
      <c r="C52" s="49">
        <v>366.16669999999999</v>
      </c>
      <c r="D52" s="49">
        <v>8.17</v>
      </c>
      <c r="E52" s="49">
        <v>48.298999999999999</v>
      </c>
      <c r="F52" s="49">
        <v>14.686999999999999</v>
      </c>
      <c r="G52" s="5">
        <v>-1.2</v>
      </c>
      <c r="H52" s="49">
        <v>3.0289999999999999</v>
      </c>
      <c r="I52" s="49">
        <v>8.06</v>
      </c>
      <c r="J52" s="49">
        <v>9.73</v>
      </c>
      <c r="K52" s="49">
        <v>100.5869</v>
      </c>
      <c r="L52" s="49">
        <v>30.38</v>
      </c>
      <c r="O52" s="69">
        <f t="shared" si="0"/>
        <v>0.1875</v>
      </c>
      <c r="P52" s="1">
        <f t="shared" si="1"/>
        <v>46.741</v>
      </c>
    </row>
    <row r="53" spans="1:16" x14ac:dyDescent="0.25">
      <c r="A53" s="53">
        <v>42801</v>
      </c>
      <c r="B53" s="52">
        <v>0.58773148148148147</v>
      </c>
      <c r="C53" s="49">
        <v>366.33330000000001</v>
      </c>
      <c r="D53" s="49">
        <v>8.18</v>
      </c>
      <c r="E53" s="49">
        <v>48.281999999999996</v>
      </c>
      <c r="F53" s="49">
        <v>14.686999999999999</v>
      </c>
      <c r="G53" s="5">
        <v>-2.1</v>
      </c>
      <c r="H53" s="49">
        <v>3.0289999999999999</v>
      </c>
      <c r="I53" s="49">
        <v>8.06</v>
      </c>
      <c r="J53" s="49">
        <v>9.73</v>
      </c>
      <c r="K53" s="49">
        <v>100.60769999999999</v>
      </c>
      <c r="L53" s="49">
        <v>30.37</v>
      </c>
      <c r="O53" s="69">
        <f t="shared" si="0"/>
        <v>0.13934999999999997</v>
      </c>
      <c r="P53" s="1">
        <f t="shared" si="1"/>
        <v>46.723999999999997</v>
      </c>
    </row>
    <row r="54" spans="1:16" x14ac:dyDescent="0.25">
      <c r="A54" s="53">
        <v>42801</v>
      </c>
      <c r="B54" s="52">
        <v>0.58784722222222219</v>
      </c>
      <c r="C54" s="49">
        <v>366.5</v>
      </c>
      <c r="D54" s="49">
        <v>8.17</v>
      </c>
      <c r="E54" s="49">
        <v>48.173000000000002</v>
      </c>
      <c r="F54" s="49">
        <v>14.686999999999999</v>
      </c>
      <c r="G54" s="5">
        <v>-1.2</v>
      </c>
      <c r="H54" s="49">
        <v>3</v>
      </c>
      <c r="I54" s="49">
        <v>8.06</v>
      </c>
      <c r="J54" s="49">
        <v>9.73</v>
      </c>
      <c r="K54" s="49">
        <v>100.55240000000001</v>
      </c>
      <c r="L54" s="49">
        <v>30.37</v>
      </c>
      <c r="O54" s="69">
        <f t="shared" si="0"/>
        <v>0.1875</v>
      </c>
      <c r="P54" s="1">
        <f t="shared" si="1"/>
        <v>46.615000000000002</v>
      </c>
    </row>
    <row r="55" spans="1:16" x14ac:dyDescent="0.25">
      <c r="A55" s="53">
        <v>42801</v>
      </c>
      <c r="B55" s="52">
        <v>0.58796296296296291</v>
      </c>
      <c r="C55" s="49">
        <v>366.66669999999999</v>
      </c>
      <c r="D55" s="49">
        <v>8.17</v>
      </c>
      <c r="E55" s="49">
        <v>48.347999999999999</v>
      </c>
      <c r="F55" s="49">
        <v>14.686999999999999</v>
      </c>
      <c r="G55" s="5">
        <v>-2.2000000000000002</v>
      </c>
      <c r="H55" s="49">
        <v>3.0289999999999999</v>
      </c>
      <c r="I55" s="49">
        <v>8.06</v>
      </c>
      <c r="J55" s="49">
        <v>9.73</v>
      </c>
      <c r="K55" s="49">
        <v>100.5873</v>
      </c>
      <c r="L55" s="49">
        <v>30.35</v>
      </c>
      <c r="O55" s="69">
        <f t="shared" si="0"/>
        <v>0.13399999999999995</v>
      </c>
      <c r="P55" s="1">
        <f t="shared" si="1"/>
        <v>46.79</v>
      </c>
    </row>
    <row r="56" spans="1:16" x14ac:dyDescent="0.25">
      <c r="A56" s="53">
        <v>42801</v>
      </c>
      <c r="B56" s="52">
        <v>0.58807870370370374</v>
      </c>
      <c r="C56" s="49">
        <v>366.83330000000001</v>
      </c>
      <c r="D56" s="49">
        <v>8.17</v>
      </c>
      <c r="E56" s="49">
        <v>48.341999999999999</v>
      </c>
      <c r="F56" s="49">
        <v>14.686999999999999</v>
      </c>
      <c r="G56" s="5">
        <v>-1.9</v>
      </c>
      <c r="H56" s="49">
        <v>3.0579999999999998</v>
      </c>
      <c r="I56" s="49">
        <v>8.06</v>
      </c>
      <c r="J56" s="49">
        <v>9.73</v>
      </c>
      <c r="K56" s="49">
        <v>100.5467</v>
      </c>
      <c r="L56" s="49">
        <v>30.36</v>
      </c>
      <c r="O56" s="69">
        <f t="shared" si="0"/>
        <v>0.15004999999999999</v>
      </c>
      <c r="P56" s="1">
        <f t="shared" si="1"/>
        <v>46.783999999999999</v>
      </c>
    </row>
    <row r="57" spans="1:16" x14ac:dyDescent="0.25">
      <c r="A57" s="53">
        <v>42801</v>
      </c>
      <c r="B57" s="52">
        <v>0.58819444444444446</v>
      </c>
      <c r="C57" s="49">
        <v>367</v>
      </c>
      <c r="D57" s="49">
        <v>8.18</v>
      </c>
      <c r="E57" s="49">
        <v>48.337000000000003</v>
      </c>
      <c r="F57" s="49">
        <v>14.686999999999999</v>
      </c>
      <c r="G57" s="5">
        <v>-2.2999999999999998</v>
      </c>
      <c r="H57" s="49">
        <v>3</v>
      </c>
      <c r="I57" s="49">
        <v>8.06</v>
      </c>
      <c r="J57" s="49">
        <v>9.74</v>
      </c>
      <c r="K57" s="49">
        <v>100.67010000000001</v>
      </c>
      <c r="L57" s="49">
        <v>30.36</v>
      </c>
      <c r="O57" s="69">
        <f t="shared" si="0"/>
        <v>0.12864999999999999</v>
      </c>
      <c r="P57" s="1">
        <f t="shared" si="1"/>
        <v>46.779000000000003</v>
      </c>
    </row>
    <row r="58" spans="1:16" x14ac:dyDescent="0.25">
      <c r="A58" s="53">
        <v>42801</v>
      </c>
      <c r="B58" s="52">
        <v>0.58831018518518519</v>
      </c>
      <c r="C58" s="49">
        <v>367.16669999999999</v>
      </c>
      <c r="D58" s="49">
        <v>8.17</v>
      </c>
      <c r="E58" s="49">
        <v>48.320999999999998</v>
      </c>
      <c r="F58" s="49">
        <v>14.686999999999999</v>
      </c>
      <c r="G58" s="5">
        <v>-1.9</v>
      </c>
      <c r="H58" s="49">
        <v>3</v>
      </c>
      <c r="I58" s="49">
        <v>8.06</v>
      </c>
      <c r="J58" s="49">
        <v>9.75</v>
      </c>
      <c r="K58" s="49">
        <v>100.7338</v>
      </c>
      <c r="L58" s="49">
        <v>30.35</v>
      </c>
      <c r="O58" s="69">
        <f t="shared" si="0"/>
        <v>0.15004999999999999</v>
      </c>
      <c r="P58" s="1">
        <f t="shared" si="1"/>
        <v>46.762999999999998</v>
      </c>
    </row>
    <row r="59" spans="1:16" x14ac:dyDescent="0.25">
      <c r="A59" s="53">
        <v>42801</v>
      </c>
      <c r="B59" s="52">
        <v>0.58842592592592591</v>
      </c>
      <c r="C59" s="49">
        <v>367.33330000000001</v>
      </c>
      <c r="D59" s="49">
        <v>8.17</v>
      </c>
      <c r="E59" s="49">
        <v>48.320999999999998</v>
      </c>
      <c r="F59" s="49">
        <v>14.686999999999999</v>
      </c>
      <c r="G59" s="5">
        <v>-1.9</v>
      </c>
      <c r="H59" s="49">
        <v>3</v>
      </c>
      <c r="I59" s="49">
        <v>8.06</v>
      </c>
      <c r="J59" s="49">
        <v>9.74</v>
      </c>
      <c r="K59" s="49">
        <v>100.69029999999999</v>
      </c>
      <c r="L59" s="49">
        <v>30.35</v>
      </c>
      <c r="O59" s="69">
        <f t="shared" si="0"/>
        <v>0.15004999999999999</v>
      </c>
      <c r="P59" s="1">
        <f t="shared" si="1"/>
        <v>46.762999999999998</v>
      </c>
    </row>
    <row r="60" spans="1:16" x14ac:dyDescent="0.25">
      <c r="A60" s="53">
        <v>42801</v>
      </c>
      <c r="B60" s="52">
        <v>0.58854166666666663</v>
      </c>
      <c r="C60" s="49">
        <v>367.5</v>
      </c>
      <c r="D60" s="49">
        <v>8.18</v>
      </c>
      <c r="E60" s="49">
        <v>48.326000000000001</v>
      </c>
      <c r="F60" s="49">
        <v>14.686999999999999</v>
      </c>
      <c r="G60" s="5">
        <v>-2.1</v>
      </c>
      <c r="H60" s="49">
        <v>3.0289999999999999</v>
      </c>
      <c r="I60" s="49">
        <v>8.06</v>
      </c>
      <c r="J60" s="49">
        <v>9.75</v>
      </c>
      <c r="K60" s="49">
        <v>100.7182</v>
      </c>
      <c r="L60" s="49">
        <v>30.35</v>
      </c>
      <c r="O60" s="69">
        <f t="shared" si="0"/>
        <v>0.13934999999999997</v>
      </c>
      <c r="P60" s="1">
        <f t="shared" si="1"/>
        <v>46.768000000000001</v>
      </c>
    </row>
    <row r="61" spans="1:16" x14ac:dyDescent="0.25">
      <c r="A61" s="53">
        <v>42801</v>
      </c>
      <c r="B61" s="52">
        <v>0.58865740740740746</v>
      </c>
      <c r="C61" s="49">
        <v>367.66669999999999</v>
      </c>
      <c r="D61" s="49">
        <v>8.18</v>
      </c>
      <c r="E61" s="49">
        <v>48.332000000000001</v>
      </c>
      <c r="F61" s="49">
        <v>14.686999999999999</v>
      </c>
      <c r="G61" s="5">
        <v>-0.8</v>
      </c>
      <c r="H61" s="49">
        <v>3.0289999999999999</v>
      </c>
      <c r="I61" s="49">
        <v>8.06</v>
      </c>
      <c r="J61" s="49">
        <v>9.75</v>
      </c>
      <c r="K61" s="49">
        <v>100.77070000000001</v>
      </c>
      <c r="L61" s="49">
        <v>30.36</v>
      </c>
      <c r="O61" s="69">
        <f t="shared" si="0"/>
        <v>0.20889999999999997</v>
      </c>
      <c r="P61" s="1">
        <f t="shared" si="1"/>
        <v>46.774000000000001</v>
      </c>
    </row>
    <row r="62" spans="1:16" x14ac:dyDescent="0.25">
      <c r="A62" s="53">
        <v>42801</v>
      </c>
      <c r="B62" s="52">
        <v>0.58877314814814818</v>
      </c>
      <c r="C62" s="49">
        <v>367.83330000000001</v>
      </c>
      <c r="D62" s="49">
        <v>8.17</v>
      </c>
      <c r="E62" s="49">
        <v>48.332000000000001</v>
      </c>
      <c r="F62" s="49">
        <v>14.686999999999999</v>
      </c>
      <c r="G62" s="5">
        <v>-2.4</v>
      </c>
      <c r="H62" s="49">
        <v>3</v>
      </c>
      <c r="I62" s="49">
        <v>8.06</v>
      </c>
      <c r="J62" s="49">
        <v>9.75</v>
      </c>
      <c r="K62" s="49">
        <v>100.7535</v>
      </c>
      <c r="L62" s="49">
        <v>30.35</v>
      </c>
      <c r="O62" s="69">
        <f t="shared" si="0"/>
        <v>0.12329999999999999</v>
      </c>
      <c r="P62" s="1">
        <f t="shared" si="1"/>
        <v>46.774000000000001</v>
      </c>
    </row>
    <row r="63" spans="1:16" x14ac:dyDescent="0.25">
      <c r="A63" s="53">
        <v>42801</v>
      </c>
      <c r="B63" s="52">
        <v>0.58888888888888891</v>
      </c>
      <c r="C63" s="49">
        <v>368</v>
      </c>
      <c r="D63" s="49">
        <v>8.17</v>
      </c>
      <c r="E63" s="49">
        <v>48.314999999999998</v>
      </c>
      <c r="F63" s="49">
        <v>14.686999999999999</v>
      </c>
      <c r="G63" s="5">
        <v>-2.1</v>
      </c>
      <c r="H63" s="49">
        <v>3.0289999999999999</v>
      </c>
      <c r="I63" s="49">
        <v>8.06</v>
      </c>
      <c r="J63" s="49">
        <v>9.75</v>
      </c>
      <c r="K63" s="49">
        <v>100.74299999999999</v>
      </c>
      <c r="L63" s="49">
        <v>30.35</v>
      </c>
      <c r="O63" s="69">
        <f t="shared" si="0"/>
        <v>0.13934999999999997</v>
      </c>
      <c r="P63" s="1">
        <f t="shared" si="1"/>
        <v>46.756999999999998</v>
      </c>
    </row>
    <row r="64" spans="1:16" x14ac:dyDescent="0.25">
      <c r="A64" s="53">
        <v>42801</v>
      </c>
      <c r="B64" s="52">
        <v>0.58900462962962963</v>
      </c>
      <c r="C64" s="49">
        <v>368.16669999999999</v>
      </c>
      <c r="D64" s="49">
        <v>8.18</v>
      </c>
      <c r="E64" s="49">
        <v>48.31</v>
      </c>
      <c r="F64" s="49">
        <v>14.686999999999999</v>
      </c>
      <c r="G64" s="5">
        <v>0.8</v>
      </c>
      <c r="H64" s="49">
        <v>3.0579999999999998</v>
      </c>
      <c r="I64" s="49">
        <v>8.06</v>
      </c>
      <c r="J64" s="49">
        <v>9.73</v>
      </c>
      <c r="K64" s="49">
        <v>100.5778</v>
      </c>
      <c r="L64" s="49">
        <v>30.35</v>
      </c>
      <c r="O64" s="69">
        <f t="shared" si="0"/>
        <v>0.29449999999999998</v>
      </c>
      <c r="P64" s="1">
        <f t="shared" si="1"/>
        <v>46.752000000000002</v>
      </c>
    </row>
    <row r="65" spans="1:16" x14ac:dyDescent="0.25">
      <c r="A65" s="53">
        <v>42801</v>
      </c>
      <c r="B65" s="52">
        <v>0.58912037037037035</v>
      </c>
      <c r="C65" s="49">
        <v>368.33330000000001</v>
      </c>
      <c r="D65" s="49">
        <v>8.17</v>
      </c>
      <c r="E65" s="49">
        <v>48.298999999999999</v>
      </c>
      <c r="F65" s="49">
        <v>14.686999999999999</v>
      </c>
      <c r="G65" s="5">
        <v>-2.2000000000000002</v>
      </c>
      <c r="H65" s="49">
        <v>3</v>
      </c>
      <c r="I65" s="49">
        <v>8.06</v>
      </c>
      <c r="J65" s="49">
        <v>9.75</v>
      </c>
      <c r="K65" s="49">
        <v>100.77630000000001</v>
      </c>
      <c r="L65" s="49">
        <v>30.36</v>
      </c>
      <c r="O65" s="69">
        <f t="shared" si="0"/>
        <v>0.13399999999999995</v>
      </c>
      <c r="P65" s="1">
        <f t="shared" si="1"/>
        <v>46.741</v>
      </c>
    </row>
    <row r="66" spans="1:16" x14ac:dyDescent="0.25">
      <c r="A66" s="53">
        <v>42801</v>
      </c>
      <c r="B66" s="52">
        <v>0.58923611111111118</v>
      </c>
      <c r="C66" s="49">
        <v>368.5</v>
      </c>
      <c r="D66" s="49">
        <v>8.17</v>
      </c>
      <c r="E66" s="49">
        <v>48.347999999999999</v>
      </c>
      <c r="F66" s="49">
        <v>14.686999999999999</v>
      </c>
      <c r="G66" s="5">
        <v>-1.7</v>
      </c>
      <c r="H66" s="49">
        <v>3.0289999999999999</v>
      </c>
      <c r="I66" s="49">
        <v>8.06</v>
      </c>
      <c r="J66" s="49">
        <v>9.73</v>
      </c>
      <c r="K66" s="49">
        <v>100.57</v>
      </c>
      <c r="L66" s="49">
        <v>30.36</v>
      </c>
      <c r="O66" s="69">
        <f t="shared" si="0"/>
        <v>0.16075</v>
      </c>
      <c r="P66" s="1">
        <f t="shared" si="1"/>
        <v>46.79</v>
      </c>
    </row>
    <row r="67" spans="1:16" x14ac:dyDescent="0.25">
      <c r="A67" s="53">
        <v>42801</v>
      </c>
      <c r="B67" s="52">
        <v>0.58935185185185179</v>
      </c>
      <c r="C67" s="49">
        <v>368.66669999999999</v>
      </c>
      <c r="D67" s="49">
        <v>8.17</v>
      </c>
      <c r="E67" s="49">
        <v>48.31</v>
      </c>
      <c r="F67" s="49">
        <v>14.686999999999999</v>
      </c>
      <c r="G67" s="5">
        <v>-2.4</v>
      </c>
      <c r="H67" s="49">
        <v>3.0289999999999999</v>
      </c>
      <c r="I67" s="49">
        <v>8.06</v>
      </c>
      <c r="J67" s="49">
        <v>9.74</v>
      </c>
      <c r="K67" s="49">
        <v>100.6767</v>
      </c>
      <c r="L67" s="49">
        <v>30.36</v>
      </c>
      <c r="O67" s="69">
        <f t="shared" si="0"/>
        <v>0.12329999999999999</v>
      </c>
      <c r="P67" s="1">
        <f t="shared" si="1"/>
        <v>46.752000000000002</v>
      </c>
    </row>
    <row r="68" spans="1:16" x14ac:dyDescent="0.25">
      <c r="A68" s="53">
        <v>42801</v>
      </c>
      <c r="B68" s="52">
        <v>0.58946759259259263</v>
      </c>
      <c r="C68" s="49">
        <v>368.83330000000001</v>
      </c>
      <c r="D68" s="49">
        <v>8.17</v>
      </c>
      <c r="E68" s="49">
        <v>48.31</v>
      </c>
      <c r="F68" s="49">
        <v>14.686999999999999</v>
      </c>
      <c r="G68" s="5">
        <v>-2.1</v>
      </c>
      <c r="H68" s="49">
        <v>3</v>
      </c>
      <c r="I68" s="49">
        <v>8.06</v>
      </c>
      <c r="J68" s="49">
        <v>9.75</v>
      </c>
      <c r="K68" s="49">
        <v>100.7372</v>
      </c>
      <c r="L68" s="49">
        <v>30.35</v>
      </c>
      <c r="O68" s="69">
        <f t="shared" si="0"/>
        <v>0.13934999999999997</v>
      </c>
      <c r="P68" s="1">
        <f t="shared" si="1"/>
        <v>46.752000000000002</v>
      </c>
    </row>
    <row r="69" spans="1:16" x14ac:dyDescent="0.25">
      <c r="A69" s="53">
        <v>42801</v>
      </c>
      <c r="B69" s="52">
        <v>0.58958333333333335</v>
      </c>
      <c r="C69" s="49">
        <v>369</v>
      </c>
      <c r="D69" s="49">
        <v>8.16</v>
      </c>
      <c r="E69" s="49">
        <v>48.326000000000001</v>
      </c>
      <c r="F69" s="49">
        <v>14.686999999999999</v>
      </c>
      <c r="G69" s="5">
        <v>-2.2000000000000002</v>
      </c>
      <c r="H69" s="49">
        <v>3.0289999999999999</v>
      </c>
      <c r="I69" s="49">
        <v>8.06</v>
      </c>
      <c r="J69" s="49">
        <v>9.74</v>
      </c>
      <c r="K69" s="49">
        <v>100.5994</v>
      </c>
      <c r="L69" s="49">
        <v>30.36</v>
      </c>
      <c r="O69" s="69">
        <f t="shared" si="0"/>
        <v>0.13399999999999995</v>
      </c>
      <c r="P69" s="1">
        <f t="shared" si="1"/>
        <v>46.768000000000001</v>
      </c>
    </row>
    <row r="70" spans="1:16" x14ac:dyDescent="0.25">
      <c r="A70" s="53">
        <v>42801</v>
      </c>
      <c r="B70" s="52">
        <v>0.58969907407407407</v>
      </c>
      <c r="C70" s="49">
        <v>369.16669999999999</v>
      </c>
      <c r="D70" s="49">
        <v>8.17</v>
      </c>
      <c r="E70" s="49">
        <v>48.206000000000003</v>
      </c>
      <c r="F70" s="49">
        <v>14.686999999999999</v>
      </c>
      <c r="G70" s="5">
        <v>-2.5</v>
      </c>
      <c r="H70" s="49">
        <v>3</v>
      </c>
      <c r="I70" s="49">
        <v>8.06</v>
      </c>
      <c r="J70" s="49">
        <v>9.76</v>
      </c>
      <c r="K70" s="49">
        <v>100.8237</v>
      </c>
      <c r="L70" s="49">
        <v>30.37</v>
      </c>
      <c r="O70" s="69">
        <f t="shared" si="0"/>
        <v>0.11794999999999997</v>
      </c>
      <c r="P70" s="1">
        <f t="shared" si="1"/>
        <v>46.648000000000003</v>
      </c>
    </row>
    <row r="71" spans="1:16" x14ac:dyDescent="0.25">
      <c r="A71" s="53">
        <v>42801</v>
      </c>
      <c r="B71" s="52">
        <v>0.58981481481481479</v>
      </c>
      <c r="C71" s="49">
        <v>369.33330000000001</v>
      </c>
      <c r="D71" s="49">
        <v>8.17</v>
      </c>
      <c r="E71" s="49">
        <v>48.228000000000002</v>
      </c>
      <c r="F71" s="49">
        <v>14.686999999999999</v>
      </c>
      <c r="G71" s="5">
        <v>-0.3</v>
      </c>
      <c r="H71" s="49">
        <v>3.0289999999999999</v>
      </c>
      <c r="I71" s="49">
        <v>8.06</v>
      </c>
      <c r="J71" s="49">
        <v>9.76</v>
      </c>
      <c r="K71" s="49">
        <v>100.872</v>
      </c>
      <c r="L71" s="49">
        <v>30.36</v>
      </c>
      <c r="O71" s="69">
        <f t="shared" si="0"/>
        <v>0.23564999999999997</v>
      </c>
      <c r="P71" s="1">
        <f t="shared" si="1"/>
        <v>46.67</v>
      </c>
    </row>
    <row r="72" spans="1:16" x14ac:dyDescent="0.25">
      <c r="A72" s="53">
        <v>42801</v>
      </c>
      <c r="B72" s="52">
        <v>0.58993055555555551</v>
      </c>
      <c r="C72" s="49">
        <v>369.5</v>
      </c>
      <c r="D72" s="49">
        <v>8.17</v>
      </c>
      <c r="E72" s="49">
        <v>48.232999999999997</v>
      </c>
      <c r="F72" s="49">
        <v>14.686999999999999</v>
      </c>
      <c r="G72" s="5">
        <v>-1.1000000000000001</v>
      </c>
      <c r="H72" s="49">
        <v>3.0289999999999999</v>
      </c>
      <c r="I72" s="49">
        <v>8.06</v>
      </c>
      <c r="J72" s="49">
        <v>9.77</v>
      </c>
      <c r="K72" s="49">
        <v>100.9601</v>
      </c>
      <c r="L72" s="49">
        <v>30.37</v>
      </c>
      <c r="O72" s="69">
        <f t="shared" si="0"/>
        <v>0.19284999999999997</v>
      </c>
      <c r="P72" s="1">
        <f t="shared" si="1"/>
        <v>46.674999999999997</v>
      </c>
    </row>
    <row r="73" spans="1:16" x14ac:dyDescent="0.25">
      <c r="A73" s="53">
        <v>42801</v>
      </c>
      <c r="B73" s="52">
        <v>0.59004629629629635</v>
      </c>
      <c r="C73" s="49">
        <v>369.66669999999999</v>
      </c>
      <c r="D73" s="49">
        <v>8.17</v>
      </c>
      <c r="E73" s="49">
        <v>48.228000000000002</v>
      </c>
      <c r="F73" s="49">
        <v>14.686999999999999</v>
      </c>
      <c r="G73" s="5">
        <v>-2.5</v>
      </c>
      <c r="H73" s="49">
        <v>3</v>
      </c>
      <c r="I73" s="49">
        <v>8.07</v>
      </c>
      <c r="J73" s="49">
        <v>9.77</v>
      </c>
      <c r="K73" s="49">
        <v>100.9032</v>
      </c>
      <c r="L73" s="49">
        <v>30.36</v>
      </c>
      <c r="O73" s="69">
        <f t="shared" ref="O73:O136" si="2">IF(G73="","",IF(G73*O$2+O$3&lt;0,0,G73*O$2+O$3))</f>
        <v>0.11794999999999997</v>
      </c>
      <c r="P73" s="1">
        <f t="shared" ref="P73:P136" si="3">E73-P$4</f>
        <v>46.67</v>
      </c>
    </row>
    <row r="74" spans="1:16" x14ac:dyDescent="0.25">
      <c r="A74" s="53">
        <v>42801</v>
      </c>
      <c r="B74" s="52">
        <v>0.59016203703703707</v>
      </c>
      <c r="C74" s="49">
        <v>369.83330000000001</v>
      </c>
      <c r="D74" s="49">
        <v>8.17</v>
      </c>
      <c r="E74" s="49">
        <v>48.216999999999999</v>
      </c>
      <c r="F74" s="49">
        <v>14.686999999999999</v>
      </c>
      <c r="G74" s="5">
        <v>-2.5</v>
      </c>
      <c r="H74" s="49">
        <v>3</v>
      </c>
      <c r="I74" s="49">
        <v>8.07</v>
      </c>
      <c r="J74" s="49">
        <v>9.7799999999999994</v>
      </c>
      <c r="K74" s="49">
        <v>101.0382</v>
      </c>
      <c r="L74" s="49">
        <v>30.36</v>
      </c>
      <c r="O74" s="69">
        <f t="shared" si="2"/>
        <v>0.11794999999999997</v>
      </c>
      <c r="P74" s="1">
        <f t="shared" si="3"/>
        <v>46.658999999999999</v>
      </c>
    </row>
    <row r="75" spans="1:16" x14ac:dyDescent="0.25">
      <c r="A75" s="53">
        <v>42801</v>
      </c>
      <c r="B75" s="52">
        <v>0.59027777777777779</v>
      </c>
      <c r="C75" s="49">
        <v>370</v>
      </c>
      <c r="D75" s="49">
        <v>8.17</v>
      </c>
      <c r="E75" s="49">
        <v>48.222000000000001</v>
      </c>
      <c r="F75" s="49">
        <v>14.686999999999999</v>
      </c>
      <c r="G75" s="5">
        <v>-2.2999999999999998</v>
      </c>
      <c r="H75" s="49">
        <v>3.0289999999999999</v>
      </c>
      <c r="I75" s="49">
        <v>8.07</v>
      </c>
      <c r="J75" s="49">
        <v>9.7799999999999994</v>
      </c>
      <c r="K75" s="49">
        <v>101.10590000000001</v>
      </c>
      <c r="L75" s="49">
        <v>30.36</v>
      </c>
      <c r="O75" s="69">
        <f t="shared" si="2"/>
        <v>0.12864999999999999</v>
      </c>
      <c r="P75" s="1">
        <f t="shared" si="3"/>
        <v>46.664000000000001</v>
      </c>
    </row>
    <row r="76" spans="1:16" x14ac:dyDescent="0.25">
      <c r="A76" s="53">
        <v>42801</v>
      </c>
      <c r="B76" s="52">
        <v>0.59039351851851851</v>
      </c>
      <c r="C76" s="49">
        <v>370.16669999999999</v>
      </c>
      <c r="D76" s="49">
        <v>8.17</v>
      </c>
      <c r="E76" s="49">
        <v>48.210999999999999</v>
      </c>
      <c r="F76" s="49">
        <v>14.686999999999999</v>
      </c>
      <c r="G76" s="5">
        <v>-2.8</v>
      </c>
      <c r="H76" s="49">
        <v>3.0579999999999998</v>
      </c>
      <c r="I76" s="49">
        <v>8.07</v>
      </c>
      <c r="J76" s="49">
        <v>9.7899999999999991</v>
      </c>
      <c r="K76" s="49">
        <v>101.2076</v>
      </c>
      <c r="L76" s="49">
        <v>30.36</v>
      </c>
      <c r="O76" s="69">
        <f t="shared" si="2"/>
        <v>0.10189999999999999</v>
      </c>
      <c r="P76" s="1">
        <f t="shared" si="3"/>
        <v>46.652999999999999</v>
      </c>
    </row>
    <row r="77" spans="1:16" x14ac:dyDescent="0.25">
      <c r="A77" s="53">
        <v>42801</v>
      </c>
      <c r="B77" s="52">
        <v>0.59050925925925923</v>
      </c>
      <c r="C77" s="49">
        <v>370.33330000000001</v>
      </c>
      <c r="D77" s="49">
        <v>8.16</v>
      </c>
      <c r="E77" s="49">
        <v>48.244</v>
      </c>
      <c r="F77" s="49">
        <v>14.686999999999999</v>
      </c>
      <c r="G77" s="5">
        <v>-2.2999999999999998</v>
      </c>
      <c r="H77" s="49">
        <v>3.0289999999999999</v>
      </c>
      <c r="I77" s="49">
        <v>8.07</v>
      </c>
      <c r="J77" s="49">
        <v>9.8000000000000007</v>
      </c>
      <c r="K77" s="49">
        <v>101.262</v>
      </c>
      <c r="L77" s="49">
        <v>30.36</v>
      </c>
      <c r="O77" s="69">
        <f t="shared" si="2"/>
        <v>0.12864999999999999</v>
      </c>
      <c r="P77" s="1">
        <f t="shared" si="3"/>
        <v>46.686</v>
      </c>
    </row>
    <row r="78" spans="1:16" x14ac:dyDescent="0.25">
      <c r="A78" s="53">
        <v>42801</v>
      </c>
      <c r="B78" s="52">
        <v>0.59062500000000007</v>
      </c>
      <c r="C78" s="49">
        <v>370.5</v>
      </c>
      <c r="D78" s="49">
        <v>8.17</v>
      </c>
      <c r="E78" s="49">
        <v>48.281999999999996</v>
      </c>
      <c r="F78" s="49">
        <v>14.686999999999999</v>
      </c>
      <c r="G78" s="5">
        <v>-3</v>
      </c>
      <c r="H78" s="49">
        <v>3.0289999999999999</v>
      </c>
      <c r="I78" s="49">
        <v>8.07</v>
      </c>
      <c r="J78" s="49">
        <v>9.8000000000000007</v>
      </c>
      <c r="K78" s="49">
        <v>101.2871</v>
      </c>
      <c r="L78" s="49">
        <v>30.34</v>
      </c>
      <c r="O78" s="69">
        <f t="shared" si="2"/>
        <v>9.1199999999999976E-2</v>
      </c>
      <c r="P78" s="1">
        <f t="shared" si="3"/>
        <v>46.723999999999997</v>
      </c>
    </row>
    <row r="79" spans="1:16" x14ac:dyDescent="0.25">
      <c r="A79" s="53">
        <v>42801</v>
      </c>
      <c r="B79" s="52">
        <v>0.59074074074074068</v>
      </c>
      <c r="C79" s="49">
        <v>370.66669999999999</v>
      </c>
      <c r="D79" s="49">
        <v>8.16</v>
      </c>
      <c r="E79" s="49">
        <v>48.210999999999999</v>
      </c>
      <c r="F79" s="49">
        <v>14.686999999999999</v>
      </c>
      <c r="G79" s="5">
        <v>-1.7</v>
      </c>
      <c r="H79" s="49">
        <v>3.0579999999999998</v>
      </c>
      <c r="I79" s="49">
        <v>8.07</v>
      </c>
      <c r="J79" s="49">
        <v>9.82</v>
      </c>
      <c r="K79" s="49">
        <v>101.4123</v>
      </c>
      <c r="L79" s="49">
        <v>30.37</v>
      </c>
      <c r="O79" s="69">
        <f t="shared" si="2"/>
        <v>0.16075</v>
      </c>
      <c r="P79" s="1">
        <f t="shared" si="3"/>
        <v>46.652999999999999</v>
      </c>
    </row>
    <row r="80" spans="1:16" x14ac:dyDescent="0.25">
      <c r="A80" s="53">
        <v>42801</v>
      </c>
      <c r="B80" s="52">
        <v>0.59085648148148151</v>
      </c>
      <c r="C80" s="49">
        <v>370.83330000000001</v>
      </c>
      <c r="D80" s="49">
        <v>8.17</v>
      </c>
      <c r="E80" s="49">
        <v>48.261000000000003</v>
      </c>
      <c r="F80" s="49">
        <v>14.686999999999999</v>
      </c>
      <c r="G80" s="5">
        <v>3.9</v>
      </c>
      <c r="H80" s="49">
        <v>3</v>
      </c>
      <c r="I80" s="49">
        <v>8.07</v>
      </c>
      <c r="J80" s="49">
        <v>9.7899999999999991</v>
      </c>
      <c r="K80" s="49">
        <v>101.1919</v>
      </c>
      <c r="L80" s="49">
        <v>30.35</v>
      </c>
      <c r="O80" s="69">
        <f t="shared" si="2"/>
        <v>0.46034999999999998</v>
      </c>
      <c r="P80" s="1">
        <f t="shared" si="3"/>
        <v>46.703000000000003</v>
      </c>
    </row>
    <row r="81" spans="1:16" x14ac:dyDescent="0.25">
      <c r="A81" s="53">
        <v>42801</v>
      </c>
      <c r="B81" s="52">
        <v>0.59097222222222223</v>
      </c>
      <c r="C81" s="49">
        <v>371</v>
      </c>
      <c r="D81" s="49">
        <v>8.17</v>
      </c>
      <c r="E81" s="49">
        <v>48.228000000000002</v>
      </c>
      <c r="F81" s="49">
        <v>14.686999999999999</v>
      </c>
      <c r="G81" s="5">
        <v>-2.5</v>
      </c>
      <c r="H81" s="49">
        <v>3.0289999999999999</v>
      </c>
      <c r="I81" s="49">
        <v>8.06</v>
      </c>
      <c r="J81" s="49">
        <v>9.77</v>
      </c>
      <c r="K81" s="49">
        <v>100.9881</v>
      </c>
      <c r="L81" s="49">
        <v>30.35</v>
      </c>
      <c r="O81" s="69">
        <f t="shared" si="2"/>
        <v>0.11794999999999997</v>
      </c>
      <c r="P81" s="1">
        <f t="shared" si="3"/>
        <v>46.67</v>
      </c>
    </row>
    <row r="82" spans="1:16" x14ac:dyDescent="0.25">
      <c r="A82" s="53">
        <v>42801</v>
      </c>
      <c r="B82" s="52">
        <v>0.59108796296296295</v>
      </c>
      <c r="C82" s="49">
        <v>371.16669999999999</v>
      </c>
      <c r="D82" s="49">
        <v>8.18</v>
      </c>
      <c r="E82" s="49">
        <v>48.232999999999997</v>
      </c>
      <c r="F82" s="49">
        <v>14.686999999999999</v>
      </c>
      <c r="G82" s="5">
        <v>-3</v>
      </c>
      <c r="H82" s="49">
        <v>3</v>
      </c>
      <c r="I82" s="49">
        <v>8.07</v>
      </c>
      <c r="J82" s="49">
        <v>9.7899999999999991</v>
      </c>
      <c r="K82" s="49">
        <v>101.12430000000001</v>
      </c>
      <c r="L82" s="49">
        <v>30.35</v>
      </c>
      <c r="O82" s="69">
        <f t="shared" si="2"/>
        <v>9.1199999999999976E-2</v>
      </c>
      <c r="P82" s="1">
        <f t="shared" si="3"/>
        <v>46.674999999999997</v>
      </c>
    </row>
    <row r="83" spans="1:16" x14ac:dyDescent="0.25">
      <c r="A83" s="53">
        <v>42801</v>
      </c>
      <c r="B83" s="52">
        <v>0.59120370370370368</v>
      </c>
      <c r="C83" s="49">
        <v>371.33330000000001</v>
      </c>
      <c r="D83" s="49">
        <v>8.17</v>
      </c>
      <c r="E83" s="49">
        <v>48.232999999999997</v>
      </c>
      <c r="F83" s="49">
        <v>14.686999999999999</v>
      </c>
      <c r="G83" s="5">
        <v>-2.2000000000000002</v>
      </c>
      <c r="H83" s="49">
        <v>3.0289999999999999</v>
      </c>
      <c r="I83" s="49">
        <v>8.06</v>
      </c>
      <c r="J83" s="49">
        <v>9.7799999999999994</v>
      </c>
      <c r="K83" s="49">
        <v>101.01649999999999</v>
      </c>
      <c r="L83" s="49">
        <v>30.35</v>
      </c>
      <c r="O83" s="69">
        <f t="shared" si="2"/>
        <v>0.13399999999999995</v>
      </c>
      <c r="P83" s="1">
        <f t="shared" si="3"/>
        <v>46.674999999999997</v>
      </c>
    </row>
    <row r="84" spans="1:16" x14ac:dyDescent="0.25">
      <c r="A84" s="53">
        <v>42801</v>
      </c>
      <c r="B84" s="52">
        <v>0.5913194444444444</v>
      </c>
      <c r="C84" s="49">
        <v>371.5</v>
      </c>
      <c r="D84" s="49">
        <v>8.17</v>
      </c>
      <c r="E84" s="49">
        <v>48.244</v>
      </c>
      <c r="F84" s="49">
        <v>14.686999999999999</v>
      </c>
      <c r="G84" s="5">
        <v>-2.1</v>
      </c>
      <c r="H84" s="49">
        <v>3</v>
      </c>
      <c r="I84" s="49">
        <v>8.06</v>
      </c>
      <c r="J84" s="49">
        <v>9.7899999999999991</v>
      </c>
      <c r="K84" s="49">
        <v>101.1413</v>
      </c>
      <c r="L84" s="49">
        <v>30.35</v>
      </c>
      <c r="O84" s="69">
        <f t="shared" si="2"/>
        <v>0.13934999999999997</v>
      </c>
      <c r="P84" s="1">
        <f t="shared" si="3"/>
        <v>46.686</v>
      </c>
    </row>
    <row r="85" spans="1:16" x14ac:dyDescent="0.25">
      <c r="A85" s="53">
        <v>42801</v>
      </c>
      <c r="B85" s="52">
        <v>0.59143518518518523</v>
      </c>
      <c r="C85" s="49">
        <v>371.66669999999999</v>
      </c>
      <c r="D85" s="49">
        <v>8.17</v>
      </c>
      <c r="E85" s="49">
        <v>48.212000000000003</v>
      </c>
      <c r="F85" s="49">
        <v>14.686999999999999</v>
      </c>
      <c r="G85" s="5">
        <v>-2.2000000000000002</v>
      </c>
      <c r="H85" s="49">
        <v>3</v>
      </c>
      <c r="I85" s="49">
        <v>8.06</v>
      </c>
      <c r="J85" s="49">
        <v>9.7799999999999994</v>
      </c>
      <c r="K85" s="49">
        <v>101.02379999999999</v>
      </c>
      <c r="L85" s="49">
        <v>30.35</v>
      </c>
      <c r="O85" s="69">
        <f t="shared" si="2"/>
        <v>0.13399999999999995</v>
      </c>
      <c r="P85" s="1">
        <f t="shared" si="3"/>
        <v>46.654000000000003</v>
      </c>
    </row>
    <row r="86" spans="1:16" x14ac:dyDescent="0.25">
      <c r="A86" s="53">
        <v>42801</v>
      </c>
      <c r="B86" s="52">
        <v>0.59155092592592595</v>
      </c>
      <c r="C86" s="49">
        <v>371.83330000000001</v>
      </c>
      <c r="D86" s="49">
        <v>8.17</v>
      </c>
      <c r="E86" s="49">
        <v>48.216999999999999</v>
      </c>
      <c r="F86" s="49">
        <v>14.686999999999999</v>
      </c>
      <c r="G86" s="5">
        <v>-2.7</v>
      </c>
      <c r="H86" s="49">
        <v>3.0289999999999999</v>
      </c>
      <c r="I86" s="49">
        <v>8.06</v>
      </c>
      <c r="J86" s="49">
        <v>9.76</v>
      </c>
      <c r="K86" s="49">
        <v>100.84739999999999</v>
      </c>
      <c r="L86" s="49">
        <v>30.35</v>
      </c>
      <c r="O86" s="69">
        <f t="shared" si="2"/>
        <v>0.10724999999999998</v>
      </c>
      <c r="P86" s="1">
        <f t="shared" si="3"/>
        <v>46.658999999999999</v>
      </c>
    </row>
    <row r="87" spans="1:16" x14ac:dyDescent="0.25">
      <c r="A87" s="53">
        <v>42801</v>
      </c>
      <c r="B87" s="52">
        <v>0.59166666666666667</v>
      </c>
      <c r="C87" s="49">
        <v>372</v>
      </c>
      <c r="D87" s="49">
        <v>8.17</v>
      </c>
      <c r="E87" s="49">
        <v>48.216999999999999</v>
      </c>
      <c r="F87" s="49">
        <v>14.686999999999999</v>
      </c>
      <c r="G87" s="5">
        <v>-2.7</v>
      </c>
      <c r="H87" s="49">
        <v>3</v>
      </c>
      <c r="I87" s="49">
        <v>8.06</v>
      </c>
      <c r="J87" s="49">
        <v>9.76</v>
      </c>
      <c r="K87" s="49">
        <v>100.8394</v>
      </c>
      <c r="L87" s="49">
        <v>30.35</v>
      </c>
      <c r="O87" s="69">
        <f t="shared" si="2"/>
        <v>0.10724999999999998</v>
      </c>
      <c r="P87" s="1">
        <f t="shared" si="3"/>
        <v>46.658999999999999</v>
      </c>
    </row>
    <row r="88" spans="1:16" x14ac:dyDescent="0.25">
      <c r="A88" s="53">
        <v>42801</v>
      </c>
      <c r="B88" s="52">
        <v>0.5917824074074074</v>
      </c>
      <c r="C88" s="49">
        <v>372.16669999999999</v>
      </c>
      <c r="D88" s="49">
        <v>8.17</v>
      </c>
      <c r="E88" s="49">
        <v>48.19</v>
      </c>
      <c r="F88" s="49">
        <v>14.686999999999999</v>
      </c>
      <c r="G88" s="5">
        <v>-2</v>
      </c>
      <c r="H88" s="49">
        <v>3.0289999999999999</v>
      </c>
      <c r="I88" s="49">
        <v>8.06</v>
      </c>
      <c r="J88" s="49">
        <v>9.76</v>
      </c>
      <c r="K88" s="49">
        <v>100.875</v>
      </c>
      <c r="L88" s="49">
        <v>30.35</v>
      </c>
      <c r="O88" s="69">
        <f t="shared" si="2"/>
        <v>0.1447</v>
      </c>
      <c r="P88" s="1">
        <f t="shared" si="3"/>
        <v>46.631999999999998</v>
      </c>
    </row>
    <row r="89" spans="1:16" x14ac:dyDescent="0.25">
      <c r="A89" s="53">
        <v>42801</v>
      </c>
      <c r="B89" s="52">
        <v>0.59189814814814812</v>
      </c>
      <c r="C89" s="49">
        <v>372.33330000000001</v>
      </c>
      <c r="D89" s="49">
        <v>8.17</v>
      </c>
      <c r="E89" s="49">
        <v>48.173000000000002</v>
      </c>
      <c r="F89" s="49">
        <v>14.686999999999999</v>
      </c>
      <c r="G89" s="5">
        <v>-2.5</v>
      </c>
      <c r="H89" s="49">
        <v>3.0289999999999999</v>
      </c>
      <c r="I89" s="49">
        <v>8.06</v>
      </c>
      <c r="J89" s="49">
        <v>9.7799999999999994</v>
      </c>
      <c r="K89" s="49">
        <v>101.0121</v>
      </c>
      <c r="L89" s="49">
        <v>30.36</v>
      </c>
      <c r="O89" s="69">
        <f t="shared" si="2"/>
        <v>0.11794999999999997</v>
      </c>
      <c r="P89" s="1">
        <f t="shared" si="3"/>
        <v>46.615000000000002</v>
      </c>
    </row>
    <row r="90" spans="1:16" x14ac:dyDescent="0.25">
      <c r="A90" s="53">
        <v>42801</v>
      </c>
      <c r="B90" s="52">
        <v>0.59201388888888895</v>
      </c>
      <c r="C90" s="49">
        <v>372.5</v>
      </c>
      <c r="D90" s="49">
        <v>8.18</v>
      </c>
      <c r="E90" s="49">
        <v>48.183999999999997</v>
      </c>
      <c r="F90" s="49">
        <v>14.686999999999999</v>
      </c>
      <c r="G90" s="5">
        <v>-2.5</v>
      </c>
      <c r="H90" s="49">
        <v>3.0289999999999999</v>
      </c>
      <c r="I90" s="49">
        <v>8.07</v>
      </c>
      <c r="J90" s="49">
        <v>9.77</v>
      </c>
      <c r="K90" s="49">
        <v>100.9207</v>
      </c>
      <c r="L90" s="49">
        <v>30.35</v>
      </c>
      <c r="O90" s="69">
        <f t="shared" si="2"/>
        <v>0.11794999999999997</v>
      </c>
      <c r="P90" s="1">
        <f t="shared" si="3"/>
        <v>46.625999999999998</v>
      </c>
    </row>
    <row r="91" spans="1:16" x14ac:dyDescent="0.25">
      <c r="A91" s="53">
        <v>42801</v>
      </c>
      <c r="B91" s="52">
        <v>0.59212962962962956</v>
      </c>
      <c r="C91" s="49">
        <v>372.66669999999999</v>
      </c>
      <c r="D91" s="49">
        <v>8.17</v>
      </c>
      <c r="E91" s="49">
        <v>48.173000000000002</v>
      </c>
      <c r="F91" s="49">
        <v>14.686999999999999</v>
      </c>
      <c r="G91" s="5">
        <v>-2.8</v>
      </c>
      <c r="H91" s="49">
        <v>3.0289999999999999</v>
      </c>
      <c r="I91" s="49">
        <v>8.07</v>
      </c>
      <c r="J91" s="49">
        <v>9.7899999999999991</v>
      </c>
      <c r="K91" s="49">
        <v>101.10429999999999</v>
      </c>
      <c r="L91" s="49">
        <v>30.35</v>
      </c>
      <c r="O91" s="69">
        <f t="shared" si="2"/>
        <v>0.10189999999999999</v>
      </c>
      <c r="P91" s="1">
        <f t="shared" si="3"/>
        <v>46.615000000000002</v>
      </c>
    </row>
    <row r="92" spans="1:16" x14ac:dyDescent="0.25">
      <c r="A92" s="53">
        <v>42801</v>
      </c>
      <c r="B92" s="52">
        <v>0.59224537037037039</v>
      </c>
      <c r="C92" s="49">
        <v>372.83330000000001</v>
      </c>
      <c r="D92" s="49">
        <v>8.16</v>
      </c>
      <c r="E92" s="49">
        <v>48.179000000000002</v>
      </c>
      <c r="F92" s="49">
        <v>14.686999999999999</v>
      </c>
      <c r="G92" s="5">
        <v>-2.8</v>
      </c>
      <c r="H92" s="49">
        <v>3</v>
      </c>
      <c r="I92" s="49">
        <v>8.07</v>
      </c>
      <c r="J92" s="49">
        <v>9.77</v>
      </c>
      <c r="K92" s="49">
        <v>100.9166</v>
      </c>
      <c r="L92" s="49">
        <v>30.36</v>
      </c>
      <c r="O92" s="69">
        <f t="shared" si="2"/>
        <v>0.10189999999999999</v>
      </c>
      <c r="P92" s="1">
        <f t="shared" si="3"/>
        <v>46.621000000000002</v>
      </c>
    </row>
    <row r="93" spans="1:16" x14ac:dyDescent="0.25">
      <c r="A93" s="53">
        <v>42801</v>
      </c>
      <c r="B93" s="52">
        <v>0.59236111111111112</v>
      </c>
      <c r="C93" s="49">
        <v>373</v>
      </c>
      <c r="D93" s="49">
        <v>8.18</v>
      </c>
      <c r="E93" s="49">
        <v>48.167999999999999</v>
      </c>
      <c r="F93" s="49">
        <v>14.686999999999999</v>
      </c>
      <c r="G93" s="5">
        <v>-1.5</v>
      </c>
      <c r="H93" s="49">
        <v>3.0289999999999999</v>
      </c>
      <c r="I93" s="49">
        <v>8.07</v>
      </c>
      <c r="J93" s="49">
        <v>9.7799999999999994</v>
      </c>
      <c r="K93" s="49">
        <v>101.10250000000001</v>
      </c>
      <c r="L93" s="49">
        <v>30.34</v>
      </c>
      <c r="O93" s="69">
        <f t="shared" si="2"/>
        <v>0.17144999999999999</v>
      </c>
      <c r="P93" s="1">
        <f t="shared" si="3"/>
        <v>46.61</v>
      </c>
    </row>
    <row r="94" spans="1:16" x14ac:dyDescent="0.25">
      <c r="A94" s="53">
        <v>42801</v>
      </c>
      <c r="B94" s="52">
        <v>0.59247685185185184</v>
      </c>
      <c r="C94" s="49">
        <v>373.16669999999999</v>
      </c>
      <c r="D94" s="49">
        <v>8.17</v>
      </c>
      <c r="E94" s="49">
        <v>48.167999999999999</v>
      </c>
      <c r="F94" s="49">
        <v>14.686999999999999</v>
      </c>
      <c r="G94" s="5">
        <v>-2.2000000000000002</v>
      </c>
      <c r="H94" s="49">
        <v>3.0579999999999998</v>
      </c>
      <c r="I94" s="49">
        <v>8.07</v>
      </c>
      <c r="J94" s="49">
        <v>9.77</v>
      </c>
      <c r="K94" s="49">
        <v>100.95659999999999</v>
      </c>
      <c r="L94" s="49">
        <v>30.35</v>
      </c>
      <c r="O94" s="69">
        <f t="shared" si="2"/>
        <v>0.13399999999999995</v>
      </c>
      <c r="P94" s="1">
        <f t="shared" si="3"/>
        <v>46.61</v>
      </c>
    </row>
    <row r="95" spans="1:16" x14ac:dyDescent="0.25">
      <c r="A95" s="53">
        <v>42801</v>
      </c>
      <c r="B95" s="52">
        <v>0.59259259259259256</v>
      </c>
      <c r="C95" s="49">
        <v>373.33330000000001</v>
      </c>
      <c r="D95" s="49">
        <v>8.16</v>
      </c>
      <c r="E95" s="49">
        <v>48.167999999999999</v>
      </c>
      <c r="F95" s="49">
        <v>14.686999999999999</v>
      </c>
      <c r="G95" s="5">
        <v>-2.2999999999999998</v>
      </c>
      <c r="H95" s="49">
        <v>3.0579999999999998</v>
      </c>
      <c r="I95" s="49">
        <v>8.07</v>
      </c>
      <c r="J95" s="49">
        <v>9.7799999999999994</v>
      </c>
      <c r="K95" s="49">
        <v>101.05759999999999</v>
      </c>
      <c r="L95" s="49">
        <v>30.35</v>
      </c>
      <c r="O95" s="69">
        <f t="shared" si="2"/>
        <v>0.12864999999999999</v>
      </c>
      <c r="P95" s="1">
        <f t="shared" si="3"/>
        <v>46.61</v>
      </c>
    </row>
    <row r="96" spans="1:16" x14ac:dyDescent="0.25">
      <c r="A96" s="53">
        <v>42801</v>
      </c>
      <c r="B96" s="52">
        <v>0.59270833333333328</v>
      </c>
      <c r="C96" s="49">
        <v>373.5</v>
      </c>
      <c r="D96" s="49">
        <v>8.16</v>
      </c>
      <c r="E96" s="49">
        <v>48.161999999999999</v>
      </c>
      <c r="F96" s="49">
        <v>14.686999999999999</v>
      </c>
      <c r="G96" s="5">
        <v>-0.5</v>
      </c>
      <c r="H96" s="49">
        <v>3.0289999999999999</v>
      </c>
      <c r="I96" s="49">
        <v>8.06</v>
      </c>
      <c r="J96" s="49">
        <v>9.7899999999999991</v>
      </c>
      <c r="K96" s="49">
        <v>101.0955</v>
      </c>
      <c r="L96" s="49">
        <v>30.35</v>
      </c>
      <c r="O96" s="69">
        <f t="shared" si="2"/>
        <v>0.22494999999999998</v>
      </c>
      <c r="P96" s="1">
        <f t="shared" si="3"/>
        <v>46.603999999999999</v>
      </c>
    </row>
    <row r="97" spans="1:16" x14ac:dyDescent="0.25">
      <c r="A97" s="53">
        <v>42801</v>
      </c>
      <c r="B97" s="52">
        <v>0.59282407407407411</v>
      </c>
      <c r="C97" s="49">
        <v>373.66669999999999</v>
      </c>
      <c r="D97" s="49">
        <v>8.17</v>
      </c>
      <c r="E97" s="49">
        <v>48.161999999999999</v>
      </c>
      <c r="F97" s="49">
        <v>14.686999999999999</v>
      </c>
      <c r="G97" s="5">
        <v>-2.4</v>
      </c>
      <c r="H97" s="49">
        <v>3</v>
      </c>
      <c r="I97" s="49">
        <v>8.07</v>
      </c>
      <c r="J97" s="49">
        <v>9.77</v>
      </c>
      <c r="K97" s="49">
        <v>100.9499</v>
      </c>
      <c r="L97" s="49">
        <v>30.35</v>
      </c>
      <c r="O97" s="69">
        <f t="shared" si="2"/>
        <v>0.12329999999999999</v>
      </c>
      <c r="P97" s="1">
        <f t="shared" si="3"/>
        <v>46.603999999999999</v>
      </c>
    </row>
    <row r="98" spans="1:16" x14ac:dyDescent="0.25">
      <c r="A98" s="53">
        <v>42801</v>
      </c>
      <c r="B98" s="52">
        <v>0.59293981481481484</v>
      </c>
      <c r="C98" s="49">
        <v>373.83330000000001</v>
      </c>
      <c r="D98" s="49">
        <v>8.17</v>
      </c>
      <c r="E98" s="49">
        <v>48.353000000000002</v>
      </c>
      <c r="F98" s="49">
        <v>14.686999999999999</v>
      </c>
      <c r="G98" s="5">
        <v>-2.2000000000000002</v>
      </c>
      <c r="H98" s="49">
        <v>3.0289999999999999</v>
      </c>
      <c r="I98" s="49">
        <v>8.07</v>
      </c>
      <c r="J98" s="49">
        <v>9.7799999999999994</v>
      </c>
      <c r="K98" s="49">
        <v>101.06319999999999</v>
      </c>
      <c r="L98" s="49">
        <v>30.33</v>
      </c>
      <c r="O98" s="69">
        <f t="shared" si="2"/>
        <v>0.13399999999999995</v>
      </c>
      <c r="P98" s="1">
        <f t="shared" si="3"/>
        <v>46.795000000000002</v>
      </c>
    </row>
    <row r="99" spans="1:16" x14ac:dyDescent="0.25">
      <c r="A99" s="53">
        <v>42801</v>
      </c>
      <c r="B99" s="52">
        <v>0.59305555555555556</v>
      </c>
      <c r="C99" s="49">
        <v>374</v>
      </c>
      <c r="D99" s="49">
        <v>8.16</v>
      </c>
      <c r="E99" s="49">
        <v>48.463000000000001</v>
      </c>
      <c r="F99" s="49">
        <v>14.686999999999999</v>
      </c>
      <c r="G99" s="5">
        <v>-1.3</v>
      </c>
      <c r="H99" s="49">
        <v>3.0579999999999998</v>
      </c>
      <c r="I99" s="49">
        <v>8.07</v>
      </c>
      <c r="J99" s="49">
        <v>9.7899999999999991</v>
      </c>
      <c r="K99" s="49">
        <v>101.0926</v>
      </c>
      <c r="L99" s="49">
        <v>30.33</v>
      </c>
      <c r="O99" s="69">
        <f t="shared" si="2"/>
        <v>0.18214999999999998</v>
      </c>
      <c r="P99" s="1">
        <f t="shared" si="3"/>
        <v>46.905000000000001</v>
      </c>
    </row>
    <row r="100" spans="1:16" x14ac:dyDescent="0.25">
      <c r="A100" s="53">
        <v>42801</v>
      </c>
      <c r="B100" s="52">
        <v>0.59317129629629628</v>
      </c>
      <c r="C100" s="49">
        <v>374.16669999999999</v>
      </c>
      <c r="D100" s="49">
        <v>8.17</v>
      </c>
      <c r="E100" s="49">
        <v>46.192</v>
      </c>
      <c r="F100" s="49">
        <v>14.686999999999999</v>
      </c>
      <c r="G100" s="5">
        <v>-2.2000000000000002</v>
      </c>
      <c r="H100" s="49">
        <v>3</v>
      </c>
      <c r="I100" s="49">
        <v>8.07</v>
      </c>
      <c r="J100" s="49">
        <v>9.7799999999999994</v>
      </c>
      <c r="K100" s="49">
        <v>101.1067</v>
      </c>
      <c r="L100" s="49">
        <v>30.34</v>
      </c>
      <c r="O100" s="69">
        <f t="shared" si="2"/>
        <v>0.13399999999999995</v>
      </c>
      <c r="P100" s="1">
        <f t="shared" si="3"/>
        <v>44.634</v>
      </c>
    </row>
    <row r="101" spans="1:16" x14ac:dyDescent="0.25">
      <c r="A101" s="53">
        <v>42801</v>
      </c>
      <c r="B101" s="52">
        <v>0.593287037037037</v>
      </c>
      <c r="C101" s="49">
        <v>374.33330000000001</v>
      </c>
      <c r="D101" s="49">
        <v>8.17</v>
      </c>
      <c r="E101" s="49">
        <v>37.808999999999997</v>
      </c>
      <c r="F101" s="49">
        <v>14.686999999999999</v>
      </c>
      <c r="G101" s="5">
        <v>-2.8</v>
      </c>
      <c r="H101" s="49">
        <v>3.0289999999999999</v>
      </c>
      <c r="I101" s="49">
        <v>8.07</v>
      </c>
      <c r="J101" s="49">
        <v>9.84</v>
      </c>
      <c r="K101" s="49">
        <v>101.6245</v>
      </c>
      <c r="L101" s="49">
        <v>30.33</v>
      </c>
      <c r="O101" s="69">
        <f t="shared" si="2"/>
        <v>0.10189999999999999</v>
      </c>
      <c r="P101" s="1">
        <f t="shared" si="3"/>
        <v>36.250999999999998</v>
      </c>
    </row>
    <row r="102" spans="1:16" x14ac:dyDescent="0.25">
      <c r="A102" s="53">
        <v>42801</v>
      </c>
      <c r="B102" s="52">
        <v>0.59340277777777783</v>
      </c>
      <c r="C102" s="49">
        <v>374.5</v>
      </c>
      <c r="D102" s="49">
        <v>8.17</v>
      </c>
      <c r="E102" s="49">
        <v>34.365000000000002</v>
      </c>
      <c r="F102" s="49">
        <v>14.686999999999999</v>
      </c>
      <c r="G102" s="5">
        <v>-2.7</v>
      </c>
      <c r="H102" s="49">
        <v>3.0289999999999999</v>
      </c>
      <c r="I102" s="49">
        <v>8.07</v>
      </c>
      <c r="J102" s="49">
        <v>9.86</v>
      </c>
      <c r="K102" s="49">
        <v>101.84180000000001</v>
      </c>
      <c r="L102" s="49">
        <v>30.33</v>
      </c>
      <c r="O102" s="69">
        <f t="shared" si="2"/>
        <v>0.10724999999999998</v>
      </c>
      <c r="P102" s="1">
        <f t="shared" si="3"/>
        <v>32.807000000000002</v>
      </c>
    </row>
    <row r="103" spans="1:16" x14ac:dyDescent="0.25">
      <c r="A103" s="53">
        <v>42801</v>
      </c>
      <c r="B103" s="52">
        <v>0.59351851851851845</v>
      </c>
      <c r="C103" s="49">
        <v>374.66669999999999</v>
      </c>
      <c r="D103" s="49">
        <v>8.16</v>
      </c>
      <c r="E103" s="49">
        <v>33.329000000000001</v>
      </c>
      <c r="F103" s="49">
        <v>14.686999999999999</v>
      </c>
      <c r="G103" s="5">
        <v>-3.2</v>
      </c>
      <c r="H103" s="49">
        <v>3.0289999999999999</v>
      </c>
      <c r="I103" s="49">
        <v>8.07</v>
      </c>
      <c r="J103" s="49">
        <v>9.86</v>
      </c>
      <c r="K103" s="49">
        <v>101.8218</v>
      </c>
      <c r="L103" s="49">
        <v>30.33</v>
      </c>
      <c r="O103" s="69">
        <f t="shared" si="2"/>
        <v>8.049999999999996E-2</v>
      </c>
      <c r="P103" s="1">
        <f t="shared" si="3"/>
        <v>31.771000000000001</v>
      </c>
    </row>
    <row r="104" spans="1:16" x14ac:dyDescent="0.25">
      <c r="A104" s="53">
        <v>42801</v>
      </c>
      <c r="B104" s="52">
        <v>0.59363425925925928</v>
      </c>
      <c r="C104" s="49">
        <v>374.83330000000001</v>
      </c>
      <c r="D104" s="49">
        <v>8.17</v>
      </c>
      <c r="E104" s="49">
        <v>27.408000000000001</v>
      </c>
      <c r="F104" s="49">
        <v>14.686999999999999</v>
      </c>
      <c r="G104" s="5">
        <v>-3.3</v>
      </c>
      <c r="H104" s="49">
        <v>3</v>
      </c>
      <c r="I104" s="49">
        <v>8.07</v>
      </c>
      <c r="J104" s="49">
        <v>9.89</v>
      </c>
      <c r="K104" s="49">
        <v>102.1144</v>
      </c>
      <c r="L104" s="49">
        <v>30.29</v>
      </c>
      <c r="O104" s="69">
        <f t="shared" si="2"/>
        <v>7.5149999999999995E-2</v>
      </c>
      <c r="P104" s="1">
        <f t="shared" si="3"/>
        <v>25.85</v>
      </c>
    </row>
    <row r="105" spans="1:16" x14ac:dyDescent="0.25">
      <c r="A105" s="53">
        <v>42801</v>
      </c>
      <c r="B105" s="52">
        <v>0.59375</v>
      </c>
      <c r="C105" s="49">
        <v>375</v>
      </c>
      <c r="D105" s="49">
        <v>8.14</v>
      </c>
      <c r="E105" s="49">
        <v>23.495999999999999</v>
      </c>
      <c r="F105" s="49">
        <v>14.686999999999999</v>
      </c>
      <c r="G105" s="5">
        <v>-3.9</v>
      </c>
      <c r="H105" s="49">
        <v>3.0289999999999999</v>
      </c>
      <c r="I105" s="49">
        <v>8.09</v>
      </c>
      <c r="J105" s="49">
        <v>9.99</v>
      </c>
      <c r="K105" s="49">
        <v>103.0329</v>
      </c>
      <c r="L105" s="49">
        <v>30.18</v>
      </c>
      <c r="O105" s="69">
        <f t="shared" si="2"/>
        <v>4.3049999999999977E-2</v>
      </c>
      <c r="P105" s="1">
        <f t="shared" si="3"/>
        <v>21.937999999999999</v>
      </c>
    </row>
    <row r="106" spans="1:16" x14ac:dyDescent="0.25">
      <c r="A106" s="53">
        <v>42801</v>
      </c>
      <c r="B106" s="52">
        <v>0.59386574074074072</v>
      </c>
      <c r="C106" s="49">
        <v>375.16669999999999</v>
      </c>
      <c r="D106" s="49">
        <v>8.1300000000000008</v>
      </c>
      <c r="E106" s="49">
        <v>23.670999999999999</v>
      </c>
      <c r="F106" s="49">
        <v>14.686999999999999</v>
      </c>
      <c r="G106" s="5">
        <v>-4.0999999999999996</v>
      </c>
      <c r="H106" s="49">
        <v>3</v>
      </c>
      <c r="I106" s="49">
        <v>8.09</v>
      </c>
      <c r="J106" s="49">
        <v>10.17</v>
      </c>
      <c r="K106" s="49">
        <v>104.8535</v>
      </c>
      <c r="L106" s="49">
        <v>30.18</v>
      </c>
      <c r="O106" s="69">
        <f t="shared" si="2"/>
        <v>3.234999999999999E-2</v>
      </c>
      <c r="P106" s="1">
        <f t="shared" si="3"/>
        <v>22.113</v>
      </c>
    </row>
    <row r="107" spans="1:16" x14ac:dyDescent="0.25">
      <c r="A107" s="53">
        <v>42801</v>
      </c>
      <c r="B107" s="52">
        <v>0.59398148148148155</v>
      </c>
      <c r="C107" s="49">
        <v>375.33330000000001</v>
      </c>
      <c r="D107" s="49">
        <v>8.1199999999999992</v>
      </c>
      <c r="E107" s="49">
        <v>23.774999999999999</v>
      </c>
      <c r="F107" s="49">
        <v>14.686999999999999</v>
      </c>
      <c r="G107" s="5">
        <v>-4.2</v>
      </c>
      <c r="H107" s="49">
        <v>3.0289999999999999</v>
      </c>
      <c r="I107" s="49">
        <v>8.1</v>
      </c>
      <c r="J107" s="49">
        <v>10.25</v>
      </c>
      <c r="K107" s="49">
        <v>105.7008</v>
      </c>
      <c r="L107" s="49">
        <v>30.19</v>
      </c>
      <c r="O107" s="69">
        <f t="shared" si="2"/>
        <v>2.6999999999999968E-2</v>
      </c>
      <c r="P107" s="1">
        <f t="shared" si="3"/>
        <v>22.216999999999999</v>
      </c>
    </row>
    <row r="108" spans="1:16" x14ac:dyDescent="0.25">
      <c r="A108" s="53">
        <v>42801</v>
      </c>
      <c r="B108" s="52">
        <v>0.59409722222222217</v>
      </c>
      <c r="C108" s="49">
        <v>375.5</v>
      </c>
      <c r="D108" s="49">
        <v>8.1199999999999992</v>
      </c>
      <c r="E108" s="49">
        <v>23.812999999999999</v>
      </c>
      <c r="F108" s="49">
        <v>14.686999999999999</v>
      </c>
      <c r="G108" s="5">
        <v>-4.4000000000000004</v>
      </c>
      <c r="H108" s="49">
        <v>3.0289999999999999</v>
      </c>
      <c r="I108" s="49">
        <v>8.1</v>
      </c>
      <c r="J108" s="49">
        <v>10.3</v>
      </c>
      <c r="K108" s="49">
        <v>106.23909999999999</v>
      </c>
      <c r="L108" s="49">
        <v>30.19</v>
      </c>
      <c r="O108" s="69">
        <f t="shared" si="2"/>
        <v>1.6299999999999953E-2</v>
      </c>
      <c r="P108" s="1">
        <f t="shared" si="3"/>
        <v>22.254999999999999</v>
      </c>
    </row>
    <row r="109" spans="1:16" x14ac:dyDescent="0.25">
      <c r="A109" s="53">
        <v>42801</v>
      </c>
      <c r="B109" s="52">
        <v>0.594212962962963</v>
      </c>
      <c r="C109" s="49">
        <v>375.66669999999999</v>
      </c>
      <c r="D109" s="49">
        <v>8.1199999999999992</v>
      </c>
      <c r="E109" s="49">
        <v>23.617000000000001</v>
      </c>
      <c r="F109" s="49">
        <v>14.686999999999999</v>
      </c>
      <c r="G109" s="5">
        <v>-4.3</v>
      </c>
      <c r="H109" s="49">
        <v>3.0289999999999999</v>
      </c>
      <c r="I109" s="49">
        <v>8.1</v>
      </c>
      <c r="J109" s="49">
        <v>10.32</v>
      </c>
      <c r="K109" s="49">
        <v>106.4349</v>
      </c>
      <c r="L109" s="49">
        <v>30.19</v>
      </c>
      <c r="O109" s="69">
        <f t="shared" si="2"/>
        <v>2.1650000000000003E-2</v>
      </c>
      <c r="P109" s="1">
        <f t="shared" si="3"/>
        <v>22.059000000000001</v>
      </c>
    </row>
    <row r="110" spans="1:16" x14ac:dyDescent="0.25">
      <c r="A110" s="53">
        <v>42801</v>
      </c>
      <c r="B110" s="52">
        <v>0.59432870370370372</v>
      </c>
      <c r="C110" s="49">
        <v>375.83330000000001</v>
      </c>
      <c r="D110" s="49">
        <v>8.1199999999999992</v>
      </c>
      <c r="E110" s="49">
        <v>23.632999999999999</v>
      </c>
      <c r="F110" s="49">
        <v>14.686999999999999</v>
      </c>
      <c r="G110" s="5">
        <v>-4.2</v>
      </c>
      <c r="H110" s="49">
        <v>3.0289999999999999</v>
      </c>
      <c r="I110" s="49">
        <v>8.1</v>
      </c>
      <c r="J110" s="49">
        <v>10.36</v>
      </c>
      <c r="K110" s="49">
        <v>106.76139999999999</v>
      </c>
      <c r="L110" s="49">
        <v>30.18</v>
      </c>
      <c r="O110" s="69">
        <f t="shared" si="2"/>
        <v>2.6999999999999968E-2</v>
      </c>
      <c r="P110" s="1">
        <f t="shared" si="3"/>
        <v>22.074999999999999</v>
      </c>
    </row>
    <row r="111" spans="1:16" x14ac:dyDescent="0.25">
      <c r="A111" s="53">
        <v>42801</v>
      </c>
      <c r="B111" s="52">
        <v>0.59444444444444444</v>
      </c>
      <c r="C111" s="49">
        <v>376</v>
      </c>
      <c r="D111" s="49">
        <v>8.11</v>
      </c>
      <c r="E111" s="49">
        <v>23.6</v>
      </c>
      <c r="F111" s="49">
        <v>14.686999999999999</v>
      </c>
      <c r="G111" s="5">
        <v>-4.2</v>
      </c>
      <c r="H111" s="49">
        <v>3</v>
      </c>
      <c r="I111" s="49">
        <v>8.1</v>
      </c>
      <c r="J111" s="49">
        <v>10.38</v>
      </c>
      <c r="K111" s="49">
        <v>106.99299999999999</v>
      </c>
      <c r="L111" s="49">
        <v>30.19</v>
      </c>
      <c r="O111" s="69">
        <f t="shared" si="2"/>
        <v>2.6999999999999968E-2</v>
      </c>
      <c r="P111" s="1">
        <f t="shared" si="3"/>
        <v>22.042000000000002</v>
      </c>
    </row>
    <row r="112" spans="1:16" x14ac:dyDescent="0.25">
      <c r="A112" s="53">
        <v>42801</v>
      </c>
      <c r="B112" s="52">
        <v>0.59456018518518516</v>
      </c>
      <c r="C112" s="49">
        <v>376.16669999999999</v>
      </c>
      <c r="D112" s="49">
        <v>8.1199999999999992</v>
      </c>
      <c r="E112" s="49">
        <v>23.594999999999999</v>
      </c>
      <c r="F112" s="49">
        <v>14.686999999999999</v>
      </c>
      <c r="G112" s="5">
        <v>-4.3</v>
      </c>
      <c r="H112" s="49">
        <v>3.0289999999999999</v>
      </c>
      <c r="I112" s="49">
        <v>8.1</v>
      </c>
      <c r="J112" s="49">
        <v>10.39</v>
      </c>
      <c r="K112" s="49">
        <v>107.14149999999999</v>
      </c>
      <c r="L112" s="49">
        <v>30.19</v>
      </c>
      <c r="O112" s="69">
        <f t="shared" si="2"/>
        <v>2.1650000000000003E-2</v>
      </c>
      <c r="P112" s="1">
        <f t="shared" si="3"/>
        <v>22.036999999999999</v>
      </c>
    </row>
    <row r="113" spans="1:16" x14ac:dyDescent="0.25">
      <c r="A113" s="53">
        <v>42801</v>
      </c>
      <c r="B113" s="52">
        <v>0.59467592592592589</v>
      </c>
      <c r="C113" s="49">
        <v>376.33330000000001</v>
      </c>
      <c r="D113" s="49">
        <v>8.11</v>
      </c>
      <c r="E113" s="49">
        <v>23.622</v>
      </c>
      <c r="F113" s="49">
        <v>14.686999999999999</v>
      </c>
      <c r="G113" s="5">
        <v>-4.2</v>
      </c>
      <c r="H113" s="49">
        <v>3</v>
      </c>
      <c r="I113" s="49">
        <v>8.1</v>
      </c>
      <c r="J113" s="49">
        <v>10.4</v>
      </c>
      <c r="K113" s="49">
        <v>107.19199999999999</v>
      </c>
      <c r="L113" s="49">
        <v>30.19</v>
      </c>
      <c r="O113" s="69">
        <f t="shared" si="2"/>
        <v>2.6999999999999968E-2</v>
      </c>
      <c r="P113" s="1">
        <f t="shared" si="3"/>
        <v>22.064</v>
      </c>
    </row>
    <row r="114" spans="1:16" x14ac:dyDescent="0.25">
      <c r="A114" s="53">
        <v>42801</v>
      </c>
      <c r="B114" s="52">
        <v>0.59479166666666672</v>
      </c>
      <c r="C114" s="49">
        <v>376.5</v>
      </c>
      <c r="D114" s="49">
        <v>8.11</v>
      </c>
      <c r="E114" s="49">
        <v>23.344000000000001</v>
      </c>
      <c r="F114" s="49">
        <v>14.686999999999999</v>
      </c>
      <c r="G114" s="5">
        <v>-4.3</v>
      </c>
      <c r="H114" s="49">
        <v>3.0289999999999999</v>
      </c>
      <c r="I114" s="49">
        <v>8.1</v>
      </c>
      <c r="J114" s="49">
        <v>10.43</v>
      </c>
      <c r="K114" s="49">
        <v>107.4751</v>
      </c>
      <c r="L114" s="49">
        <v>30.19</v>
      </c>
      <c r="O114" s="69">
        <f t="shared" si="2"/>
        <v>2.1650000000000003E-2</v>
      </c>
      <c r="P114" s="1">
        <f t="shared" si="3"/>
        <v>21.786000000000001</v>
      </c>
    </row>
    <row r="115" spans="1:16" x14ac:dyDescent="0.25">
      <c r="A115" s="53">
        <v>42801</v>
      </c>
      <c r="B115" s="52">
        <v>0.59490740740740744</v>
      </c>
      <c r="C115" s="49">
        <v>376.66669999999999</v>
      </c>
      <c r="D115" s="49">
        <v>8.1199999999999992</v>
      </c>
      <c r="E115" s="49">
        <v>23.437000000000001</v>
      </c>
      <c r="F115" s="49">
        <v>14.686999999999999</v>
      </c>
      <c r="G115" s="5">
        <v>-4.2</v>
      </c>
      <c r="H115" s="49">
        <v>3</v>
      </c>
      <c r="I115" s="49">
        <v>8.1</v>
      </c>
      <c r="J115" s="49">
        <v>10.41</v>
      </c>
      <c r="K115" s="49">
        <v>107.3347</v>
      </c>
      <c r="L115" s="49">
        <v>30.18</v>
      </c>
      <c r="O115" s="69">
        <f t="shared" si="2"/>
        <v>2.6999999999999968E-2</v>
      </c>
      <c r="P115" s="1">
        <f t="shared" si="3"/>
        <v>21.879000000000001</v>
      </c>
    </row>
    <row r="116" spans="1:16" x14ac:dyDescent="0.25">
      <c r="A116" s="53">
        <v>42801</v>
      </c>
      <c r="B116" s="52">
        <v>0.59502314814814816</v>
      </c>
      <c r="C116" s="49">
        <v>376.83330000000001</v>
      </c>
      <c r="D116" s="49">
        <v>8.1199999999999992</v>
      </c>
      <c r="E116" s="49">
        <v>23.518999999999998</v>
      </c>
      <c r="F116" s="49">
        <v>14.686999999999999</v>
      </c>
      <c r="G116" s="5">
        <v>-4.3</v>
      </c>
      <c r="H116" s="49">
        <v>3.0289999999999999</v>
      </c>
      <c r="I116" s="49">
        <v>8.1</v>
      </c>
      <c r="J116" s="49">
        <v>10.42</v>
      </c>
      <c r="K116" s="49">
        <v>107.4483</v>
      </c>
      <c r="L116" s="49">
        <v>30.18</v>
      </c>
      <c r="O116" s="69">
        <f t="shared" si="2"/>
        <v>2.1650000000000003E-2</v>
      </c>
      <c r="P116" s="1">
        <f t="shared" si="3"/>
        <v>21.960999999999999</v>
      </c>
    </row>
    <row r="117" spans="1:16" x14ac:dyDescent="0.25">
      <c r="A117" s="53">
        <v>42801</v>
      </c>
      <c r="B117" s="52">
        <v>0.59513888888888888</v>
      </c>
      <c r="C117" s="49">
        <v>377</v>
      </c>
      <c r="D117" s="49">
        <v>8.11</v>
      </c>
      <c r="E117" s="49">
        <v>23.501999999999999</v>
      </c>
      <c r="F117" s="49">
        <v>14.686999999999999</v>
      </c>
      <c r="G117" s="5">
        <v>-4.3</v>
      </c>
      <c r="H117" s="49">
        <v>3.0289999999999999</v>
      </c>
      <c r="I117" s="49">
        <v>8.1</v>
      </c>
      <c r="J117" s="49">
        <v>10.44</v>
      </c>
      <c r="K117" s="49">
        <v>107.6307</v>
      </c>
      <c r="L117" s="49">
        <v>30.18</v>
      </c>
      <c r="O117" s="69">
        <f t="shared" si="2"/>
        <v>2.1650000000000003E-2</v>
      </c>
      <c r="P117" s="1">
        <f t="shared" si="3"/>
        <v>21.943999999999999</v>
      </c>
    </row>
    <row r="118" spans="1:16" x14ac:dyDescent="0.25">
      <c r="A118" s="53">
        <v>42801</v>
      </c>
      <c r="B118" s="52">
        <v>0.59525462962962961</v>
      </c>
      <c r="C118" s="49">
        <v>377.16669999999999</v>
      </c>
      <c r="D118" s="49">
        <v>8.11</v>
      </c>
      <c r="E118" s="49">
        <v>23.541</v>
      </c>
      <c r="F118" s="49">
        <v>14.686999999999999</v>
      </c>
      <c r="G118" s="5">
        <v>-4.4000000000000004</v>
      </c>
      <c r="H118" s="49">
        <v>3</v>
      </c>
      <c r="I118" s="49">
        <v>8.1</v>
      </c>
      <c r="J118" s="49">
        <v>10.43</v>
      </c>
      <c r="K118" s="49">
        <v>107.5547</v>
      </c>
      <c r="L118" s="49">
        <v>30.18</v>
      </c>
      <c r="O118" s="69">
        <f t="shared" si="2"/>
        <v>1.6299999999999953E-2</v>
      </c>
      <c r="P118" s="1">
        <f t="shared" si="3"/>
        <v>21.983000000000001</v>
      </c>
    </row>
    <row r="119" spans="1:16" x14ac:dyDescent="0.25">
      <c r="A119" s="53">
        <v>42801</v>
      </c>
      <c r="B119" s="52">
        <v>0.59537037037037044</v>
      </c>
      <c r="C119" s="49">
        <v>377.33330000000001</v>
      </c>
      <c r="D119" s="49">
        <v>8.11</v>
      </c>
      <c r="E119" s="49">
        <v>23.513000000000002</v>
      </c>
      <c r="F119" s="49">
        <v>14.686999999999999</v>
      </c>
      <c r="G119" s="5">
        <v>-4.3</v>
      </c>
      <c r="H119" s="49">
        <v>3.0289999999999999</v>
      </c>
      <c r="I119" s="49">
        <v>8.1</v>
      </c>
      <c r="J119" s="49">
        <v>10.42</v>
      </c>
      <c r="K119" s="49">
        <v>107.43899999999999</v>
      </c>
      <c r="L119" s="49">
        <v>30.18</v>
      </c>
      <c r="O119" s="69">
        <f t="shared" si="2"/>
        <v>2.1650000000000003E-2</v>
      </c>
      <c r="P119" s="1">
        <f t="shared" si="3"/>
        <v>21.955000000000002</v>
      </c>
    </row>
    <row r="120" spans="1:16" x14ac:dyDescent="0.25">
      <c r="A120" s="53">
        <v>42801</v>
      </c>
      <c r="B120" s="52">
        <v>0.59548611111111105</v>
      </c>
      <c r="C120" s="49">
        <v>377.5</v>
      </c>
      <c r="D120" s="49">
        <v>8.11</v>
      </c>
      <c r="E120" s="49">
        <v>23.535</v>
      </c>
      <c r="F120" s="49">
        <v>14.686999999999999</v>
      </c>
      <c r="G120" s="5">
        <v>-4.3</v>
      </c>
      <c r="H120" s="49">
        <v>3</v>
      </c>
      <c r="I120" s="49">
        <v>8.11</v>
      </c>
      <c r="J120" s="49">
        <v>10.43</v>
      </c>
      <c r="K120" s="49">
        <v>107.4997</v>
      </c>
      <c r="L120" s="49">
        <v>30.18</v>
      </c>
      <c r="O120" s="69">
        <f t="shared" si="2"/>
        <v>2.1650000000000003E-2</v>
      </c>
      <c r="P120" s="1">
        <f t="shared" si="3"/>
        <v>21.977</v>
      </c>
    </row>
    <row r="121" spans="1:16" x14ac:dyDescent="0.25">
      <c r="A121" s="53">
        <v>42801</v>
      </c>
      <c r="B121" s="52">
        <v>0.59560185185185188</v>
      </c>
      <c r="C121" s="49">
        <v>377.66669999999999</v>
      </c>
      <c r="D121" s="49">
        <v>8.11</v>
      </c>
      <c r="E121" s="49">
        <v>23.475000000000001</v>
      </c>
      <c r="F121" s="49">
        <v>14.686999999999999</v>
      </c>
      <c r="G121" s="5">
        <v>-4.4000000000000004</v>
      </c>
      <c r="H121" s="49">
        <v>3.0289999999999999</v>
      </c>
      <c r="I121" s="49">
        <v>8.11</v>
      </c>
      <c r="J121" s="49">
        <v>10.44</v>
      </c>
      <c r="K121" s="49">
        <v>107.57380000000001</v>
      </c>
      <c r="L121" s="49">
        <v>30.17</v>
      </c>
      <c r="O121" s="69">
        <f t="shared" si="2"/>
        <v>1.6299999999999953E-2</v>
      </c>
      <c r="P121" s="1">
        <f t="shared" si="3"/>
        <v>21.917000000000002</v>
      </c>
    </row>
    <row r="122" spans="1:16" x14ac:dyDescent="0.25">
      <c r="A122" s="53">
        <v>42801</v>
      </c>
      <c r="B122" s="52">
        <v>0.5957175925925926</v>
      </c>
      <c r="C122" s="49">
        <v>377.83330000000001</v>
      </c>
      <c r="D122" s="49">
        <v>8.1199999999999992</v>
      </c>
      <c r="E122" s="49">
        <v>23.574000000000002</v>
      </c>
      <c r="F122" s="49">
        <v>14.686999999999999</v>
      </c>
      <c r="G122" s="5">
        <v>-4.5</v>
      </c>
      <c r="H122" s="49">
        <v>3.0289999999999999</v>
      </c>
      <c r="I122" s="49">
        <v>8.11</v>
      </c>
      <c r="J122" s="49">
        <v>10.43</v>
      </c>
      <c r="K122" s="49">
        <v>107.52030000000001</v>
      </c>
      <c r="L122" s="49">
        <v>30.17</v>
      </c>
      <c r="O122" s="69">
        <f t="shared" si="2"/>
        <v>1.0949999999999988E-2</v>
      </c>
      <c r="P122" s="1">
        <f t="shared" si="3"/>
        <v>22.016000000000002</v>
      </c>
    </row>
    <row r="123" spans="1:16" x14ac:dyDescent="0.25">
      <c r="A123" s="53">
        <v>42801</v>
      </c>
      <c r="B123" s="52">
        <v>0.59583333333333333</v>
      </c>
      <c r="C123" s="49">
        <v>378</v>
      </c>
      <c r="D123" s="49">
        <v>8.1199999999999992</v>
      </c>
      <c r="E123" s="49">
        <v>23.53</v>
      </c>
      <c r="F123" s="49">
        <v>14.686999999999999</v>
      </c>
      <c r="G123" s="5">
        <v>-4.4000000000000004</v>
      </c>
      <c r="H123" s="49">
        <v>3</v>
      </c>
      <c r="I123" s="49">
        <v>8.11</v>
      </c>
      <c r="J123" s="49">
        <v>10.43</v>
      </c>
      <c r="K123" s="49">
        <v>107.5253</v>
      </c>
      <c r="L123" s="49">
        <v>30.17</v>
      </c>
      <c r="O123" s="69">
        <f t="shared" si="2"/>
        <v>1.6299999999999953E-2</v>
      </c>
      <c r="P123" s="1">
        <f t="shared" si="3"/>
        <v>21.972000000000001</v>
      </c>
    </row>
    <row r="124" spans="1:16" x14ac:dyDescent="0.25">
      <c r="A124" s="53">
        <v>42801</v>
      </c>
      <c r="B124" s="52">
        <v>0.59594907407407405</v>
      </c>
      <c r="C124" s="49">
        <v>378.16669999999999</v>
      </c>
      <c r="D124" s="49">
        <v>8.11</v>
      </c>
      <c r="E124" s="49">
        <v>23.535</v>
      </c>
      <c r="F124" s="49">
        <v>14.686999999999999</v>
      </c>
      <c r="G124" s="5">
        <v>-4.2</v>
      </c>
      <c r="H124" s="49">
        <v>3.0289999999999999</v>
      </c>
      <c r="I124" s="49">
        <v>8.11</v>
      </c>
      <c r="J124" s="49">
        <v>10.44</v>
      </c>
      <c r="K124" s="49">
        <v>107.599</v>
      </c>
      <c r="L124" s="49">
        <v>30.18</v>
      </c>
      <c r="O124" s="69">
        <f t="shared" si="2"/>
        <v>2.6999999999999968E-2</v>
      </c>
      <c r="P124" s="1">
        <f t="shared" si="3"/>
        <v>21.977</v>
      </c>
    </row>
    <row r="125" spans="1:16" x14ac:dyDescent="0.25">
      <c r="A125" s="53">
        <v>42801</v>
      </c>
      <c r="B125" s="52">
        <v>0.59606481481481477</v>
      </c>
      <c r="C125" s="49">
        <v>378.33330000000001</v>
      </c>
      <c r="D125" s="49">
        <v>8.1199999999999992</v>
      </c>
      <c r="E125" s="49">
        <v>23.312000000000001</v>
      </c>
      <c r="F125" s="49">
        <v>14.686999999999999</v>
      </c>
      <c r="G125" s="5">
        <v>-4.4000000000000004</v>
      </c>
      <c r="H125" s="49">
        <v>3.0579999999999998</v>
      </c>
      <c r="I125" s="49">
        <v>8.11</v>
      </c>
      <c r="J125" s="49">
        <v>10.44</v>
      </c>
      <c r="K125" s="49">
        <v>107.5735</v>
      </c>
      <c r="L125" s="49">
        <v>30.17</v>
      </c>
      <c r="O125" s="69">
        <f t="shared" si="2"/>
        <v>1.6299999999999953E-2</v>
      </c>
      <c r="P125" s="1">
        <f t="shared" si="3"/>
        <v>21.754000000000001</v>
      </c>
    </row>
    <row r="126" spans="1:16" x14ac:dyDescent="0.25">
      <c r="A126" s="53">
        <v>42801</v>
      </c>
      <c r="B126" s="52">
        <v>0.5961805555555556</v>
      </c>
      <c r="C126" s="49">
        <v>378.5</v>
      </c>
      <c r="D126" s="49">
        <v>8.1199999999999992</v>
      </c>
      <c r="E126" s="49">
        <v>23.372</v>
      </c>
      <c r="F126" s="49">
        <v>14.686999999999999</v>
      </c>
      <c r="G126" s="5">
        <v>-4.5999999999999996</v>
      </c>
      <c r="H126" s="49">
        <v>3.0289999999999999</v>
      </c>
      <c r="I126" s="49">
        <v>8.11</v>
      </c>
      <c r="J126" s="49">
        <v>10.44</v>
      </c>
      <c r="K126" s="49">
        <v>107.6581</v>
      </c>
      <c r="L126" s="49">
        <v>30.17</v>
      </c>
      <c r="O126" s="69">
        <f t="shared" si="2"/>
        <v>5.5999999999999939E-3</v>
      </c>
      <c r="P126" s="1">
        <f t="shared" si="3"/>
        <v>21.814</v>
      </c>
    </row>
    <row r="127" spans="1:16" x14ac:dyDescent="0.25">
      <c r="A127" s="53">
        <v>42801</v>
      </c>
      <c r="B127" s="52">
        <v>0.59629629629629632</v>
      </c>
      <c r="C127" s="49">
        <v>378.66669999999999</v>
      </c>
      <c r="D127" s="49">
        <v>8.1199999999999992</v>
      </c>
      <c r="E127" s="49">
        <v>23.786000000000001</v>
      </c>
      <c r="F127" s="49">
        <v>14.686999999999999</v>
      </c>
      <c r="G127" s="5">
        <v>-3</v>
      </c>
      <c r="H127" s="49">
        <v>3</v>
      </c>
      <c r="I127" s="49">
        <v>8.11</v>
      </c>
      <c r="J127" s="49">
        <v>10.43</v>
      </c>
      <c r="K127" s="49">
        <v>107.5462</v>
      </c>
      <c r="L127" s="49">
        <v>30.17</v>
      </c>
      <c r="O127" s="69">
        <f t="shared" si="2"/>
        <v>9.1199999999999976E-2</v>
      </c>
      <c r="P127" s="1">
        <f t="shared" si="3"/>
        <v>22.228000000000002</v>
      </c>
    </row>
    <row r="128" spans="1:16" x14ac:dyDescent="0.25">
      <c r="A128" s="53">
        <v>42801</v>
      </c>
      <c r="B128" s="52">
        <v>0.59641203703703705</v>
      </c>
      <c r="C128" s="49">
        <v>378.83330000000001</v>
      </c>
      <c r="D128" s="49">
        <v>8.1199999999999992</v>
      </c>
      <c r="E128" s="49">
        <v>23.77</v>
      </c>
      <c r="F128" s="49">
        <v>14.686999999999999</v>
      </c>
      <c r="G128" s="5">
        <v>-4.3</v>
      </c>
      <c r="H128" s="49">
        <v>3</v>
      </c>
      <c r="I128" s="49">
        <v>8.11</v>
      </c>
      <c r="J128" s="49">
        <v>10.44</v>
      </c>
      <c r="K128" s="49">
        <v>107.5855</v>
      </c>
      <c r="L128" s="49">
        <v>30.16</v>
      </c>
      <c r="O128" s="69">
        <f t="shared" si="2"/>
        <v>2.1650000000000003E-2</v>
      </c>
      <c r="P128" s="1">
        <f t="shared" si="3"/>
        <v>22.212</v>
      </c>
    </row>
    <row r="129" spans="1:16" x14ac:dyDescent="0.25">
      <c r="A129" s="53">
        <v>42801</v>
      </c>
      <c r="B129" s="52">
        <v>0.59652777777777777</v>
      </c>
      <c r="C129" s="49">
        <v>379</v>
      </c>
      <c r="D129" s="49">
        <v>8.1199999999999992</v>
      </c>
      <c r="E129" s="49">
        <v>23.759</v>
      </c>
      <c r="F129" s="49">
        <v>14.686999999999999</v>
      </c>
      <c r="G129" s="5">
        <v>-4.5999999999999996</v>
      </c>
      <c r="H129" s="49">
        <v>3.0289999999999999</v>
      </c>
      <c r="I129" s="49">
        <v>8.11</v>
      </c>
      <c r="J129" s="49">
        <v>10.44</v>
      </c>
      <c r="K129" s="49">
        <v>107.6622</v>
      </c>
      <c r="L129" s="49">
        <v>30.16</v>
      </c>
      <c r="O129" s="69">
        <f t="shared" si="2"/>
        <v>5.5999999999999939E-3</v>
      </c>
      <c r="P129" s="1">
        <f t="shared" si="3"/>
        <v>22.201000000000001</v>
      </c>
    </row>
    <row r="130" spans="1:16" x14ac:dyDescent="0.25">
      <c r="A130" s="53">
        <v>42801</v>
      </c>
      <c r="B130" s="52">
        <v>0.59664351851851849</v>
      </c>
      <c r="C130" s="49">
        <v>379.16669999999999</v>
      </c>
      <c r="D130" s="49">
        <v>8.11</v>
      </c>
      <c r="E130" s="49">
        <v>23.780999999999999</v>
      </c>
      <c r="F130" s="49">
        <v>14.686999999999999</v>
      </c>
      <c r="G130" s="5">
        <v>-4.4000000000000004</v>
      </c>
      <c r="H130" s="49">
        <v>3.0289999999999999</v>
      </c>
      <c r="I130" s="49">
        <v>8.11</v>
      </c>
      <c r="J130" s="49">
        <v>10.44</v>
      </c>
      <c r="K130" s="49">
        <v>107.5532</v>
      </c>
      <c r="L130" s="49">
        <v>30.17</v>
      </c>
      <c r="O130" s="69">
        <f t="shared" si="2"/>
        <v>1.6299999999999953E-2</v>
      </c>
      <c r="P130" s="1">
        <f t="shared" si="3"/>
        <v>22.222999999999999</v>
      </c>
    </row>
    <row r="131" spans="1:16" x14ac:dyDescent="0.25">
      <c r="A131" s="53">
        <v>42801</v>
      </c>
      <c r="B131" s="52">
        <v>0.59675925925925932</v>
      </c>
      <c r="C131" s="49">
        <v>379.33330000000001</v>
      </c>
      <c r="D131" s="49">
        <v>8.1199999999999992</v>
      </c>
      <c r="E131" s="49">
        <v>23.748000000000001</v>
      </c>
      <c r="F131" s="49">
        <v>14.686999999999999</v>
      </c>
      <c r="G131" s="5">
        <v>-4.5</v>
      </c>
      <c r="H131" s="49">
        <v>3.0289999999999999</v>
      </c>
      <c r="I131" s="49">
        <v>8.11</v>
      </c>
      <c r="J131" s="49">
        <v>10.45</v>
      </c>
      <c r="K131" s="49">
        <v>107.6728</v>
      </c>
      <c r="L131" s="49">
        <v>30.16</v>
      </c>
      <c r="O131" s="69">
        <f t="shared" si="2"/>
        <v>1.0949999999999988E-2</v>
      </c>
      <c r="P131" s="1">
        <f t="shared" si="3"/>
        <v>22.19</v>
      </c>
    </row>
    <row r="132" spans="1:16" x14ac:dyDescent="0.25">
      <c r="A132" s="53">
        <v>42801</v>
      </c>
      <c r="B132" s="52">
        <v>0.59687499999999993</v>
      </c>
      <c r="C132" s="49">
        <v>379.5</v>
      </c>
      <c r="D132" s="49">
        <v>8.11</v>
      </c>
      <c r="E132" s="49">
        <v>23.748000000000001</v>
      </c>
      <c r="F132" s="49">
        <v>14.686999999999999</v>
      </c>
      <c r="G132" s="5">
        <v>-4.5</v>
      </c>
      <c r="H132" s="49">
        <v>3.0289999999999999</v>
      </c>
      <c r="I132" s="49">
        <v>8.11</v>
      </c>
      <c r="J132" s="49">
        <v>10.45</v>
      </c>
      <c r="K132" s="49">
        <v>107.6716</v>
      </c>
      <c r="L132" s="49">
        <v>30.17</v>
      </c>
      <c r="O132" s="69">
        <f t="shared" si="2"/>
        <v>1.0949999999999988E-2</v>
      </c>
      <c r="P132" s="1">
        <f t="shared" si="3"/>
        <v>22.19</v>
      </c>
    </row>
    <row r="133" spans="1:16" x14ac:dyDescent="0.25">
      <c r="A133" s="53">
        <v>42801</v>
      </c>
      <c r="B133" s="52">
        <v>0.59699074074074077</v>
      </c>
      <c r="C133" s="49">
        <v>379.66669999999999</v>
      </c>
      <c r="D133" s="49">
        <v>8.11</v>
      </c>
      <c r="E133" s="49">
        <v>23.742999999999999</v>
      </c>
      <c r="F133" s="49">
        <v>14.686999999999999</v>
      </c>
      <c r="G133" s="5">
        <v>-4</v>
      </c>
      <c r="H133" s="49">
        <v>3.0289999999999999</v>
      </c>
      <c r="I133" s="49">
        <v>8.11</v>
      </c>
      <c r="J133" s="49">
        <v>10.46</v>
      </c>
      <c r="K133" s="49">
        <v>107.753</v>
      </c>
      <c r="L133" s="49">
        <v>30.17</v>
      </c>
      <c r="O133" s="69">
        <f t="shared" si="2"/>
        <v>3.7699999999999984E-2</v>
      </c>
      <c r="P133" s="1">
        <f t="shared" si="3"/>
        <v>22.184999999999999</v>
      </c>
    </row>
    <row r="134" spans="1:16" x14ac:dyDescent="0.25">
      <c r="A134" s="53">
        <v>42801</v>
      </c>
      <c r="B134" s="52">
        <v>0.59710648148148149</v>
      </c>
      <c r="C134" s="49">
        <v>379.83330000000001</v>
      </c>
      <c r="D134" s="49">
        <v>8.11</v>
      </c>
      <c r="E134" s="49">
        <v>23.759</v>
      </c>
      <c r="F134" s="49">
        <v>14.686999999999999</v>
      </c>
      <c r="G134" s="5">
        <v>-4.4000000000000004</v>
      </c>
      <c r="H134" s="49">
        <v>3.0579999999999998</v>
      </c>
      <c r="I134" s="49">
        <v>8.11</v>
      </c>
      <c r="J134" s="49">
        <v>10.44</v>
      </c>
      <c r="K134" s="49">
        <v>107.5624</v>
      </c>
      <c r="L134" s="49">
        <v>30.17</v>
      </c>
      <c r="O134" s="69">
        <f t="shared" si="2"/>
        <v>1.6299999999999953E-2</v>
      </c>
      <c r="P134" s="1">
        <f t="shared" si="3"/>
        <v>22.201000000000001</v>
      </c>
    </row>
    <row r="135" spans="1:16" x14ac:dyDescent="0.25">
      <c r="A135" s="53">
        <v>42801</v>
      </c>
      <c r="B135" s="52">
        <v>0.59722222222222221</v>
      </c>
      <c r="C135" s="49">
        <v>380</v>
      </c>
      <c r="D135" s="49">
        <v>8.11</v>
      </c>
      <c r="E135" s="49">
        <v>23.742999999999999</v>
      </c>
      <c r="F135" s="49">
        <v>14.686999999999999</v>
      </c>
      <c r="G135" s="5">
        <v>-4.3</v>
      </c>
      <c r="H135" s="49">
        <v>3.0289999999999999</v>
      </c>
      <c r="I135" s="49">
        <v>8.11</v>
      </c>
      <c r="J135" s="49">
        <v>10.45</v>
      </c>
      <c r="K135" s="49">
        <v>107.744</v>
      </c>
      <c r="L135" s="49">
        <v>30.17</v>
      </c>
      <c r="O135" s="69">
        <f t="shared" si="2"/>
        <v>2.1650000000000003E-2</v>
      </c>
      <c r="P135" s="1">
        <f t="shared" si="3"/>
        <v>22.184999999999999</v>
      </c>
    </row>
    <row r="136" spans="1:16" x14ac:dyDescent="0.25">
      <c r="A136" s="53">
        <v>42801</v>
      </c>
      <c r="B136" s="52">
        <v>0.59733796296296293</v>
      </c>
      <c r="C136" s="49">
        <v>380.16669999999999</v>
      </c>
      <c r="D136" s="49">
        <v>8.1199999999999992</v>
      </c>
      <c r="E136" s="49">
        <v>23.721</v>
      </c>
      <c r="F136" s="49">
        <v>14.686999999999999</v>
      </c>
      <c r="G136" s="5">
        <v>-4.3</v>
      </c>
      <c r="H136" s="49">
        <v>3.0289999999999999</v>
      </c>
      <c r="I136" s="49">
        <v>8.11</v>
      </c>
      <c r="J136" s="49">
        <v>10.44</v>
      </c>
      <c r="K136" s="49">
        <v>107.6332</v>
      </c>
      <c r="L136" s="49">
        <v>30.17</v>
      </c>
      <c r="O136" s="69">
        <f t="shared" si="2"/>
        <v>2.1650000000000003E-2</v>
      </c>
      <c r="P136" s="1">
        <f t="shared" si="3"/>
        <v>22.163</v>
      </c>
    </row>
    <row r="137" spans="1:16" x14ac:dyDescent="0.25">
      <c r="A137" s="53">
        <v>42801</v>
      </c>
      <c r="B137" s="52">
        <v>0.59745370370370365</v>
      </c>
      <c r="C137" s="49">
        <v>380.33330000000001</v>
      </c>
      <c r="D137" s="49">
        <v>8.1199999999999992</v>
      </c>
      <c r="E137" s="49">
        <v>23.736999999999998</v>
      </c>
      <c r="F137" s="49">
        <v>14.686999999999999</v>
      </c>
      <c r="G137" s="5">
        <v>-4.4000000000000004</v>
      </c>
      <c r="H137" s="49">
        <v>3.0289999999999999</v>
      </c>
      <c r="I137" s="49">
        <v>8.11</v>
      </c>
      <c r="J137" s="49">
        <v>10.45</v>
      </c>
      <c r="K137" s="49">
        <v>107.708</v>
      </c>
      <c r="L137" s="49">
        <v>30.17</v>
      </c>
      <c r="O137" s="69">
        <f t="shared" ref="O137:O200" si="4">IF(G137="","",IF(G137*O$2+O$3&lt;0,0,G137*O$2+O$3))</f>
        <v>1.6299999999999953E-2</v>
      </c>
      <c r="P137" s="1">
        <f t="shared" ref="P137:P200" si="5">E137-P$4</f>
        <v>22.178999999999998</v>
      </c>
    </row>
    <row r="138" spans="1:16" x14ac:dyDescent="0.25">
      <c r="A138" s="53">
        <v>42801</v>
      </c>
      <c r="B138" s="52">
        <v>0.59756944444444449</v>
      </c>
      <c r="C138" s="49">
        <v>380.5</v>
      </c>
      <c r="D138" s="49">
        <v>8.1199999999999992</v>
      </c>
      <c r="E138" s="49">
        <v>23.687999999999999</v>
      </c>
      <c r="F138" s="49">
        <v>14.686999999999999</v>
      </c>
      <c r="G138" s="5">
        <v>-4.3</v>
      </c>
      <c r="H138" s="49">
        <v>3.0289999999999999</v>
      </c>
      <c r="I138" s="49">
        <v>8.11</v>
      </c>
      <c r="J138" s="49">
        <v>10.45</v>
      </c>
      <c r="K138" s="49">
        <v>107.6776</v>
      </c>
      <c r="L138" s="49">
        <v>30.17</v>
      </c>
      <c r="O138" s="69">
        <f t="shared" si="4"/>
        <v>2.1650000000000003E-2</v>
      </c>
      <c r="P138" s="1">
        <f t="shared" si="5"/>
        <v>22.13</v>
      </c>
    </row>
    <row r="139" spans="1:16" x14ac:dyDescent="0.25">
      <c r="A139" s="53">
        <v>42801</v>
      </c>
      <c r="B139" s="52">
        <v>0.59768518518518521</v>
      </c>
      <c r="C139" s="49">
        <v>380.66669999999999</v>
      </c>
      <c r="D139" s="49">
        <v>8.11</v>
      </c>
      <c r="E139" s="49">
        <v>23.901</v>
      </c>
      <c r="F139" s="49">
        <v>14.686999999999999</v>
      </c>
      <c r="G139" s="5">
        <v>-4.5</v>
      </c>
      <c r="H139" s="49">
        <v>3.0289999999999999</v>
      </c>
      <c r="I139" s="49">
        <v>8.11</v>
      </c>
      <c r="J139" s="49">
        <v>10.45</v>
      </c>
      <c r="K139" s="49">
        <v>107.7042</v>
      </c>
      <c r="L139" s="49">
        <v>30.17</v>
      </c>
      <c r="O139" s="69">
        <f t="shared" si="4"/>
        <v>1.0949999999999988E-2</v>
      </c>
      <c r="P139" s="1">
        <f t="shared" si="5"/>
        <v>22.343</v>
      </c>
    </row>
    <row r="140" spans="1:16" x14ac:dyDescent="0.25">
      <c r="A140" s="53">
        <v>42801</v>
      </c>
      <c r="B140" s="52">
        <v>0.59780092592592593</v>
      </c>
      <c r="C140" s="49">
        <v>380.83330000000001</v>
      </c>
      <c r="D140" s="49">
        <v>8.1199999999999992</v>
      </c>
      <c r="E140" s="49">
        <v>23.905999999999999</v>
      </c>
      <c r="F140" s="49">
        <v>14.686999999999999</v>
      </c>
      <c r="G140" s="5">
        <v>-4.5999999999999996</v>
      </c>
      <c r="H140" s="49">
        <v>3</v>
      </c>
      <c r="I140" s="49">
        <v>8.11</v>
      </c>
      <c r="J140" s="49">
        <v>10.46</v>
      </c>
      <c r="K140" s="49">
        <v>107.7906</v>
      </c>
      <c r="L140" s="49">
        <v>30.17</v>
      </c>
      <c r="O140" s="69">
        <f t="shared" si="4"/>
        <v>5.5999999999999939E-3</v>
      </c>
      <c r="P140" s="1">
        <f t="shared" si="5"/>
        <v>22.347999999999999</v>
      </c>
    </row>
    <row r="141" spans="1:16" x14ac:dyDescent="0.25">
      <c r="A141" s="53">
        <v>42801</v>
      </c>
      <c r="B141" s="52">
        <v>0.59791666666666665</v>
      </c>
      <c r="C141" s="49">
        <v>381</v>
      </c>
      <c r="D141" s="49">
        <v>8.1199999999999992</v>
      </c>
      <c r="E141" s="49">
        <v>23.896000000000001</v>
      </c>
      <c r="F141" s="49">
        <v>14.686999999999999</v>
      </c>
      <c r="G141" s="5">
        <v>-3.8</v>
      </c>
      <c r="H141" s="49">
        <v>3</v>
      </c>
      <c r="I141" s="49">
        <v>8.11</v>
      </c>
      <c r="J141" s="49">
        <v>10.45</v>
      </c>
      <c r="K141" s="49">
        <v>107.69240000000001</v>
      </c>
      <c r="L141" s="49">
        <v>30.17</v>
      </c>
      <c r="O141" s="69">
        <f t="shared" si="4"/>
        <v>4.8399999999999999E-2</v>
      </c>
      <c r="P141" s="1">
        <f t="shared" si="5"/>
        <v>22.338000000000001</v>
      </c>
    </row>
    <row r="142" spans="1:16" x14ac:dyDescent="0.25">
      <c r="A142" s="53">
        <v>42801</v>
      </c>
      <c r="B142" s="52">
        <v>0.59803240740740737</v>
      </c>
      <c r="C142" s="49">
        <v>381.16669999999999</v>
      </c>
      <c r="D142" s="49">
        <v>8.1199999999999992</v>
      </c>
      <c r="E142" s="49">
        <v>23.945</v>
      </c>
      <c r="F142" s="49">
        <v>14.686999999999999</v>
      </c>
      <c r="G142" s="5">
        <v>-4.3</v>
      </c>
      <c r="H142" s="49">
        <v>3.0289999999999999</v>
      </c>
      <c r="I142" s="49">
        <v>8.11</v>
      </c>
      <c r="J142" s="49">
        <v>10.44</v>
      </c>
      <c r="K142" s="49">
        <v>107.6606</v>
      </c>
      <c r="L142" s="49">
        <v>30.17</v>
      </c>
      <c r="O142" s="69">
        <f t="shared" si="4"/>
        <v>2.1650000000000003E-2</v>
      </c>
      <c r="P142" s="1">
        <f t="shared" si="5"/>
        <v>22.387</v>
      </c>
    </row>
    <row r="143" spans="1:16" x14ac:dyDescent="0.25">
      <c r="A143" s="53">
        <v>42801</v>
      </c>
      <c r="B143" s="52">
        <v>0.59814814814814821</v>
      </c>
      <c r="C143" s="49">
        <v>381.33330000000001</v>
      </c>
      <c r="D143" s="49">
        <v>8.1199999999999992</v>
      </c>
      <c r="E143" s="49">
        <v>23.972000000000001</v>
      </c>
      <c r="F143" s="49">
        <v>14.686999999999999</v>
      </c>
      <c r="G143" s="5">
        <v>-4.3</v>
      </c>
      <c r="H143" s="49">
        <v>3.0289999999999999</v>
      </c>
      <c r="I143" s="49">
        <v>8.11</v>
      </c>
      <c r="J143" s="49">
        <v>10.43</v>
      </c>
      <c r="K143" s="49">
        <v>107.53789999999999</v>
      </c>
      <c r="L143" s="49">
        <v>30.17</v>
      </c>
      <c r="O143" s="69">
        <f t="shared" si="4"/>
        <v>2.1650000000000003E-2</v>
      </c>
      <c r="P143" s="1">
        <f t="shared" si="5"/>
        <v>22.414000000000001</v>
      </c>
    </row>
    <row r="144" spans="1:16" x14ac:dyDescent="0.25">
      <c r="A144" s="53">
        <v>42801</v>
      </c>
      <c r="B144" s="52">
        <v>0.59826388888888882</v>
      </c>
      <c r="C144" s="49">
        <v>381.5</v>
      </c>
      <c r="D144" s="49">
        <v>8.1199999999999992</v>
      </c>
      <c r="E144" s="49">
        <v>23.873999999999999</v>
      </c>
      <c r="F144" s="49">
        <v>14.686999999999999</v>
      </c>
      <c r="G144" s="5">
        <v>-4.3</v>
      </c>
      <c r="H144" s="49">
        <v>3.0289999999999999</v>
      </c>
      <c r="I144" s="49">
        <v>8.11</v>
      </c>
      <c r="J144" s="49">
        <v>10.44</v>
      </c>
      <c r="K144" s="49">
        <v>107.6122</v>
      </c>
      <c r="L144" s="49">
        <v>30.16</v>
      </c>
      <c r="O144" s="69">
        <f t="shared" si="4"/>
        <v>2.1650000000000003E-2</v>
      </c>
      <c r="P144" s="1">
        <f t="shared" si="5"/>
        <v>22.315999999999999</v>
      </c>
    </row>
    <row r="145" spans="1:16" x14ac:dyDescent="0.25">
      <c r="A145" s="53">
        <v>42801</v>
      </c>
      <c r="B145" s="52">
        <v>0.59837962962962965</v>
      </c>
      <c r="C145" s="49">
        <v>381.66669999999999</v>
      </c>
      <c r="D145" s="49">
        <v>8.1199999999999992</v>
      </c>
      <c r="E145" s="49">
        <v>23.873999999999999</v>
      </c>
      <c r="F145" s="49">
        <v>14.686999999999999</v>
      </c>
      <c r="G145" s="5">
        <v>-4.3</v>
      </c>
      <c r="H145" s="49">
        <v>3.0579999999999998</v>
      </c>
      <c r="I145" s="49">
        <v>8.11</v>
      </c>
      <c r="J145" s="49">
        <v>10.43</v>
      </c>
      <c r="K145" s="49">
        <v>107.5394</v>
      </c>
      <c r="L145" s="49">
        <v>30.17</v>
      </c>
      <c r="O145" s="69">
        <f t="shared" si="4"/>
        <v>2.1650000000000003E-2</v>
      </c>
      <c r="P145" s="1">
        <f t="shared" si="5"/>
        <v>22.315999999999999</v>
      </c>
    </row>
    <row r="146" spans="1:16" x14ac:dyDescent="0.25">
      <c r="A146" s="53">
        <v>42801</v>
      </c>
      <c r="B146" s="52">
        <v>0.59849537037037037</v>
      </c>
      <c r="C146" s="49">
        <v>381.83330000000001</v>
      </c>
      <c r="D146" s="49">
        <v>8.1300000000000008</v>
      </c>
      <c r="E146" s="49">
        <v>23.896000000000001</v>
      </c>
      <c r="F146" s="49">
        <v>14.686999999999999</v>
      </c>
      <c r="G146" s="5">
        <v>-4.5</v>
      </c>
      <c r="H146" s="49">
        <v>3.0289999999999999</v>
      </c>
      <c r="I146" s="49">
        <v>8.11</v>
      </c>
      <c r="J146" s="49">
        <v>10.44</v>
      </c>
      <c r="K146" s="49">
        <v>107.64660000000001</v>
      </c>
      <c r="L146" s="49">
        <v>30.16</v>
      </c>
      <c r="O146" s="69">
        <f t="shared" si="4"/>
        <v>1.0949999999999988E-2</v>
      </c>
      <c r="P146" s="1">
        <f t="shared" si="5"/>
        <v>22.338000000000001</v>
      </c>
    </row>
    <row r="147" spans="1:16" x14ac:dyDescent="0.25">
      <c r="A147" s="53">
        <v>42801</v>
      </c>
      <c r="B147" s="52">
        <v>0.59861111111111109</v>
      </c>
      <c r="C147" s="49">
        <v>382</v>
      </c>
      <c r="D147" s="49">
        <v>8.1199999999999992</v>
      </c>
      <c r="E147" s="49">
        <v>21.97</v>
      </c>
      <c r="F147" s="49">
        <v>14.686999999999999</v>
      </c>
      <c r="G147" s="5">
        <v>-4.2</v>
      </c>
      <c r="H147" s="49">
        <v>3.0289999999999999</v>
      </c>
      <c r="I147" s="49">
        <v>8.11</v>
      </c>
      <c r="J147" s="49">
        <v>10.44</v>
      </c>
      <c r="K147" s="49">
        <v>107.5673</v>
      </c>
      <c r="L147" s="49">
        <v>30.16</v>
      </c>
      <c r="O147" s="69">
        <f t="shared" si="4"/>
        <v>2.6999999999999968E-2</v>
      </c>
      <c r="P147" s="1">
        <f t="shared" si="5"/>
        <v>20.411999999999999</v>
      </c>
    </row>
    <row r="148" spans="1:16" x14ac:dyDescent="0.25">
      <c r="A148" s="53">
        <v>42801</v>
      </c>
      <c r="B148" s="52">
        <v>0.59872685185185182</v>
      </c>
      <c r="C148" s="49">
        <v>382.16669999999999</v>
      </c>
      <c r="D148" s="49">
        <v>8.11</v>
      </c>
      <c r="E148" s="49">
        <v>15.696</v>
      </c>
      <c r="F148" s="49">
        <v>14.686999999999999</v>
      </c>
      <c r="G148" s="5">
        <v>-4.0999999999999996</v>
      </c>
      <c r="H148" s="49">
        <v>3.0289999999999999</v>
      </c>
      <c r="I148" s="49">
        <v>8.11</v>
      </c>
      <c r="J148" s="49">
        <v>10.45</v>
      </c>
      <c r="K148" s="49">
        <v>107.69759999999999</v>
      </c>
      <c r="L148" s="49">
        <v>30.1</v>
      </c>
      <c r="O148" s="69">
        <f t="shared" si="4"/>
        <v>3.234999999999999E-2</v>
      </c>
      <c r="P148" s="1">
        <f t="shared" si="5"/>
        <v>14.138</v>
      </c>
    </row>
    <row r="149" spans="1:16" x14ac:dyDescent="0.25">
      <c r="A149" s="53">
        <v>42801</v>
      </c>
      <c r="B149" s="52">
        <v>0.59884259259259254</v>
      </c>
      <c r="C149" s="49">
        <v>382.33330000000001</v>
      </c>
      <c r="D149" s="49">
        <v>8.1</v>
      </c>
      <c r="E149" s="49">
        <v>10.476000000000001</v>
      </c>
      <c r="F149" s="49">
        <v>14.686999999999999</v>
      </c>
      <c r="G149" s="5">
        <v>-3.6</v>
      </c>
      <c r="H149" s="49">
        <v>3</v>
      </c>
      <c r="I149" s="49">
        <v>8.1199999999999992</v>
      </c>
      <c r="J149" s="49">
        <v>10.53</v>
      </c>
      <c r="K149" s="49">
        <v>108.42010000000001</v>
      </c>
      <c r="L149" s="49">
        <v>30.08</v>
      </c>
      <c r="O149" s="69">
        <f t="shared" si="4"/>
        <v>5.9099999999999986E-2</v>
      </c>
      <c r="P149" s="1">
        <f t="shared" si="5"/>
        <v>8.918000000000001</v>
      </c>
    </row>
    <row r="150" spans="1:16" x14ac:dyDescent="0.25">
      <c r="A150" s="53">
        <v>42801</v>
      </c>
      <c r="B150" s="52">
        <v>0.59895833333333337</v>
      </c>
      <c r="C150" s="49">
        <v>382.5</v>
      </c>
      <c r="D150" s="49">
        <v>8.0399999999999991</v>
      </c>
      <c r="E150" s="49">
        <v>5.1689999999999996</v>
      </c>
      <c r="F150" s="49">
        <v>14.686999999999999</v>
      </c>
      <c r="G150" s="5">
        <v>-4</v>
      </c>
      <c r="H150" s="49">
        <v>3.0289999999999999</v>
      </c>
      <c r="I150" s="49">
        <v>8.1199999999999992</v>
      </c>
      <c r="J150" s="49">
        <v>10.54</v>
      </c>
      <c r="K150" s="49">
        <v>108.2336</v>
      </c>
      <c r="L150" s="49">
        <v>29.81</v>
      </c>
      <c r="O150" s="69">
        <f t="shared" si="4"/>
        <v>3.7699999999999984E-2</v>
      </c>
      <c r="P150" s="1">
        <f t="shared" si="5"/>
        <v>3.6109999999999998</v>
      </c>
    </row>
    <row r="151" spans="1:16" x14ac:dyDescent="0.25">
      <c r="A151" s="53">
        <v>42801</v>
      </c>
      <c r="B151" s="52">
        <v>0.59907407407407409</v>
      </c>
      <c r="C151" s="49">
        <v>382.66669999999999</v>
      </c>
      <c r="D151" s="49">
        <v>7.77</v>
      </c>
      <c r="E151" s="49">
        <v>4.351</v>
      </c>
      <c r="F151" s="49">
        <v>14.686999999999999</v>
      </c>
      <c r="G151" s="5">
        <v>-3.7</v>
      </c>
      <c r="H151" s="49">
        <v>3.0289999999999999</v>
      </c>
      <c r="I151" s="49">
        <v>8.11</v>
      </c>
      <c r="J151" s="49">
        <v>10.64</v>
      </c>
      <c r="K151" s="49">
        <v>108.1144</v>
      </c>
      <c r="L151" s="49">
        <v>29.15</v>
      </c>
      <c r="O151" s="69">
        <f t="shared" si="4"/>
        <v>5.3749999999999964E-2</v>
      </c>
      <c r="P151" s="1">
        <f t="shared" si="5"/>
        <v>2.7930000000000001</v>
      </c>
    </row>
    <row r="152" spans="1:16" x14ac:dyDescent="0.25">
      <c r="A152" s="53">
        <v>42801</v>
      </c>
      <c r="B152" s="52">
        <v>0.59918981481481481</v>
      </c>
      <c r="C152" s="49">
        <v>382.83330000000001</v>
      </c>
      <c r="D152" s="49">
        <v>7.76</v>
      </c>
      <c r="E152" s="49">
        <v>4.625</v>
      </c>
      <c r="F152" s="49">
        <v>14.686999999999999</v>
      </c>
      <c r="G152" s="5">
        <v>-4</v>
      </c>
      <c r="H152" s="49">
        <v>3.0289999999999999</v>
      </c>
      <c r="I152" s="49">
        <v>8.11</v>
      </c>
      <c r="J152" s="49">
        <v>10.61</v>
      </c>
      <c r="K152" s="49">
        <v>107.76090000000001</v>
      </c>
      <c r="L152" s="49">
        <v>29.14</v>
      </c>
      <c r="O152" s="69">
        <f t="shared" si="4"/>
        <v>3.7699999999999984E-2</v>
      </c>
      <c r="P152" s="1">
        <f t="shared" si="5"/>
        <v>3.0670000000000002</v>
      </c>
    </row>
    <row r="153" spans="1:16" x14ac:dyDescent="0.25">
      <c r="A153" s="53">
        <v>42801</v>
      </c>
      <c r="B153" s="52">
        <v>0.59930555555555554</v>
      </c>
      <c r="C153" s="49">
        <v>383</v>
      </c>
      <c r="D153" s="49">
        <v>7.7</v>
      </c>
      <c r="E153" s="49">
        <v>4.49</v>
      </c>
      <c r="F153" s="49">
        <v>14.686999999999999</v>
      </c>
      <c r="G153" s="5">
        <v>-4.0999999999999996</v>
      </c>
      <c r="H153" s="49">
        <v>3.0289999999999999</v>
      </c>
      <c r="I153" s="49">
        <v>8.11</v>
      </c>
      <c r="J153" s="49">
        <v>10.63</v>
      </c>
      <c r="K153" s="49">
        <v>107.83929999999999</v>
      </c>
      <c r="L153" s="49">
        <v>29.21</v>
      </c>
      <c r="O153" s="69">
        <f t="shared" si="4"/>
        <v>3.234999999999999E-2</v>
      </c>
      <c r="P153" s="1">
        <f t="shared" si="5"/>
        <v>2.9320000000000004</v>
      </c>
    </row>
    <row r="154" spans="1:16" x14ac:dyDescent="0.25">
      <c r="A154" s="53">
        <v>42801</v>
      </c>
      <c r="B154" s="52">
        <v>0.59942129629629626</v>
      </c>
      <c r="C154" s="49">
        <v>383.16669999999999</v>
      </c>
      <c r="D154" s="49">
        <v>7.66</v>
      </c>
      <c r="E154" s="49">
        <v>4.5940000000000003</v>
      </c>
      <c r="F154" s="49">
        <v>14.686999999999999</v>
      </c>
      <c r="G154" s="5">
        <v>-3.8</v>
      </c>
      <c r="H154" s="49">
        <v>3</v>
      </c>
      <c r="I154" s="49">
        <v>8.11</v>
      </c>
      <c r="J154" s="49">
        <v>10.63</v>
      </c>
      <c r="K154" s="49">
        <v>107.74379999999999</v>
      </c>
      <c r="L154" s="49">
        <v>29.13</v>
      </c>
      <c r="O154" s="69">
        <f t="shared" si="4"/>
        <v>4.8399999999999999E-2</v>
      </c>
      <c r="P154" s="1">
        <f t="shared" si="5"/>
        <v>3.0360000000000005</v>
      </c>
    </row>
    <row r="155" spans="1:16" x14ac:dyDescent="0.25">
      <c r="A155" s="53">
        <v>42801</v>
      </c>
      <c r="B155" s="52">
        <v>0.59953703703703709</v>
      </c>
      <c r="C155" s="49">
        <v>383.33330000000001</v>
      </c>
      <c r="D155" s="49">
        <v>7.67</v>
      </c>
      <c r="E155" s="49">
        <v>4.4969999999999999</v>
      </c>
      <c r="F155" s="49">
        <v>14.686999999999999</v>
      </c>
      <c r="G155" s="5">
        <v>-4.2</v>
      </c>
      <c r="H155" s="49">
        <v>3.0289999999999999</v>
      </c>
      <c r="I155" s="49">
        <v>8.11</v>
      </c>
      <c r="J155" s="49">
        <v>10.64</v>
      </c>
      <c r="K155" s="49">
        <v>107.83629999999999</v>
      </c>
      <c r="L155" s="49">
        <v>29.12</v>
      </c>
      <c r="O155" s="69">
        <f t="shared" si="4"/>
        <v>2.6999999999999968E-2</v>
      </c>
      <c r="P155" s="1">
        <f t="shared" si="5"/>
        <v>2.9390000000000001</v>
      </c>
    </row>
    <row r="156" spans="1:16" x14ac:dyDescent="0.25">
      <c r="A156" s="53">
        <v>42801</v>
      </c>
      <c r="B156" s="52">
        <v>0.59965277777777781</v>
      </c>
      <c r="C156" s="49">
        <v>383.5</v>
      </c>
      <c r="D156" s="49">
        <v>7.68</v>
      </c>
      <c r="E156" s="49">
        <v>4.476</v>
      </c>
      <c r="F156" s="49">
        <v>14.686999999999999</v>
      </c>
      <c r="G156" s="5">
        <v>-3.1</v>
      </c>
      <c r="H156" s="49">
        <v>3.0289999999999999</v>
      </c>
      <c r="I156" s="49">
        <v>8.11</v>
      </c>
      <c r="J156" s="49">
        <v>10.66</v>
      </c>
      <c r="K156" s="49">
        <v>108.0373</v>
      </c>
      <c r="L156" s="49">
        <v>29.16</v>
      </c>
      <c r="O156" s="69">
        <f t="shared" si="4"/>
        <v>8.5849999999999982E-2</v>
      </c>
      <c r="P156" s="1">
        <f t="shared" si="5"/>
        <v>2.9180000000000001</v>
      </c>
    </row>
    <row r="157" spans="1:16" x14ac:dyDescent="0.25">
      <c r="A157" s="53">
        <v>42801</v>
      </c>
      <c r="B157" s="52">
        <v>0.59976851851851853</v>
      </c>
      <c r="C157" s="49">
        <v>383.66669999999999</v>
      </c>
      <c r="D157" s="49">
        <v>7.66</v>
      </c>
      <c r="E157" s="49">
        <v>4.4820000000000002</v>
      </c>
      <c r="F157" s="49">
        <v>14.686999999999999</v>
      </c>
      <c r="G157" s="5">
        <v>-4.2</v>
      </c>
      <c r="H157" s="49">
        <v>3</v>
      </c>
      <c r="I157" s="49">
        <v>8.11</v>
      </c>
      <c r="J157" s="49">
        <v>10.67</v>
      </c>
      <c r="K157" s="49">
        <v>108.08329999999999</v>
      </c>
      <c r="L157" s="49">
        <v>29.15</v>
      </c>
      <c r="O157" s="69">
        <f t="shared" si="4"/>
        <v>2.6999999999999968E-2</v>
      </c>
      <c r="P157" s="1">
        <f t="shared" si="5"/>
        <v>2.9240000000000004</v>
      </c>
    </row>
    <row r="158" spans="1:16" x14ac:dyDescent="0.25">
      <c r="A158" s="53">
        <v>42801</v>
      </c>
      <c r="B158" s="52">
        <v>0.59988425925925926</v>
      </c>
      <c r="C158" s="49">
        <v>383.83330000000001</v>
      </c>
      <c r="D158" s="49">
        <v>7.67</v>
      </c>
      <c r="E158" s="49">
        <v>4.5049999999999999</v>
      </c>
      <c r="F158" s="49">
        <v>14.686999999999999</v>
      </c>
      <c r="G158" s="5">
        <v>-4</v>
      </c>
      <c r="H158" s="49">
        <v>3.0289999999999999</v>
      </c>
      <c r="I158" s="49">
        <v>8.11</v>
      </c>
      <c r="J158" s="49">
        <v>10.65</v>
      </c>
      <c r="K158" s="49">
        <v>107.9915</v>
      </c>
      <c r="L158" s="49">
        <v>29.24</v>
      </c>
      <c r="O158" s="69">
        <f t="shared" si="4"/>
        <v>3.7699999999999984E-2</v>
      </c>
      <c r="P158" s="1">
        <f t="shared" si="5"/>
        <v>2.9470000000000001</v>
      </c>
    </row>
    <row r="159" spans="1:16" x14ac:dyDescent="0.25">
      <c r="A159" s="53">
        <v>42801</v>
      </c>
      <c r="B159" s="52">
        <v>0.6</v>
      </c>
      <c r="C159" s="49">
        <v>384</v>
      </c>
      <c r="D159" s="49">
        <v>7.69</v>
      </c>
      <c r="E159" s="49">
        <v>4.4610000000000003</v>
      </c>
      <c r="F159" s="49">
        <v>14.686999999999999</v>
      </c>
      <c r="G159" s="5">
        <v>-3.9</v>
      </c>
      <c r="H159" s="49">
        <v>3.0289999999999999</v>
      </c>
      <c r="I159" s="49">
        <v>8.11</v>
      </c>
      <c r="J159" s="49">
        <v>10.66</v>
      </c>
      <c r="K159" s="49">
        <v>108.2037</v>
      </c>
      <c r="L159" s="49">
        <v>29.27</v>
      </c>
      <c r="O159" s="69">
        <f t="shared" si="4"/>
        <v>4.3049999999999977E-2</v>
      </c>
      <c r="P159" s="1">
        <f t="shared" si="5"/>
        <v>2.9030000000000005</v>
      </c>
    </row>
    <row r="160" spans="1:16" x14ac:dyDescent="0.25">
      <c r="A160" s="53">
        <v>42801</v>
      </c>
      <c r="B160" s="52">
        <v>0.60011574074074081</v>
      </c>
      <c r="C160" s="49">
        <v>384.16669999999999</v>
      </c>
      <c r="D160" s="49">
        <v>7.71</v>
      </c>
      <c r="E160" s="49">
        <v>4.5490000000000004</v>
      </c>
      <c r="F160" s="49">
        <v>14.686999999999999</v>
      </c>
      <c r="G160" s="5">
        <v>-4</v>
      </c>
      <c r="H160" s="49">
        <v>3</v>
      </c>
      <c r="I160" s="49">
        <v>8.11</v>
      </c>
      <c r="J160" s="49">
        <v>10.67</v>
      </c>
      <c r="K160" s="49">
        <v>108.3205</v>
      </c>
      <c r="L160" s="49">
        <v>29.22</v>
      </c>
      <c r="O160" s="69">
        <f t="shared" si="4"/>
        <v>3.7699999999999984E-2</v>
      </c>
      <c r="P160" s="1">
        <f t="shared" si="5"/>
        <v>2.9910000000000005</v>
      </c>
    </row>
    <row r="161" spans="1:16" x14ac:dyDescent="0.25">
      <c r="A161" s="53">
        <v>42801</v>
      </c>
      <c r="B161" s="52">
        <v>0.60023148148148142</v>
      </c>
      <c r="C161" s="49">
        <v>384.33330000000001</v>
      </c>
      <c r="D161" s="49">
        <v>7.72</v>
      </c>
      <c r="E161" s="49">
        <v>4.2169999999999996</v>
      </c>
      <c r="F161" s="49">
        <v>14.686999999999999</v>
      </c>
      <c r="G161" s="5">
        <v>-4</v>
      </c>
      <c r="H161" s="49">
        <v>3.0289999999999999</v>
      </c>
      <c r="I161" s="49">
        <v>8.11</v>
      </c>
      <c r="J161" s="49">
        <v>10.67</v>
      </c>
      <c r="K161" s="49">
        <v>108.2985</v>
      </c>
      <c r="L161" s="49">
        <v>29.22</v>
      </c>
      <c r="O161" s="69">
        <f t="shared" si="4"/>
        <v>3.7699999999999984E-2</v>
      </c>
      <c r="P161" s="1">
        <f t="shared" si="5"/>
        <v>2.6589999999999998</v>
      </c>
    </row>
    <row r="162" spans="1:16" x14ac:dyDescent="0.25">
      <c r="A162" s="53">
        <v>42801</v>
      </c>
      <c r="B162" s="52">
        <v>0.60034722222222225</v>
      </c>
      <c r="C162" s="49">
        <v>384.5</v>
      </c>
      <c r="D162" s="49">
        <v>7.69</v>
      </c>
      <c r="E162" s="49">
        <v>4.1459999999999999</v>
      </c>
      <c r="F162" s="49">
        <v>14.686999999999999</v>
      </c>
      <c r="G162" s="5">
        <v>-4.0999999999999996</v>
      </c>
      <c r="H162" s="49">
        <v>3.0289999999999999</v>
      </c>
      <c r="I162" s="49">
        <v>8.11</v>
      </c>
      <c r="J162" s="49">
        <v>10.67</v>
      </c>
      <c r="K162" s="49">
        <v>108.25279999999999</v>
      </c>
      <c r="L162" s="49">
        <v>29.23</v>
      </c>
      <c r="O162" s="69">
        <f t="shared" si="4"/>
        <v>3.234999999999999E-2</v>
      </c>
      <c r="P162" s="1">
        <f t="shared" si="5"/>
        <v>2.5880000000000001</v>
      </c>
    </row>
    <row r="163" spans="1:16" x14ac:dyDescent="0.25">
      <c r="A163" s="53">
        <v>42801</v>
      </c>
      <c r="B163" s="52">
        <v>0.60046296296296298</v>
      </c>
      <c r="C163" s="49">
        <v>384.66669999999999</v>
      </c>
      <c r="D163" s="49">
        <v>7.66</v>
      </c>
      <c r="E163" s="49">
        <v>4.2770000000000001</v>
      </c>
      <c r="F163" s="49">
        <v>14.686999999999999</v>
      </c>
      <c r="G163" s="5">
        <v>-4.0999999999999996</v>
      </c>
      <c r="H163" s="49">
        <v>3.0289999999999999</v>
      </c>
      <c r="I163" s="49">
        <v>8.11</v>
      </c>
      <c r="J163" s="49">
        <v>10.68</v>
      </c>
      <c r="K163" s="49">
        <v>108.2936</v>
      </c>
      <c r="L163" s="49">
        <v>29.24</v>
      </c>
      <c r="O163" s="69">
        <f t="shared" si="4"/>
        <v>3.234999999999999E-2</v>
      </c>
      <c r="P163" s="1">
        <f t="shared" si="5"/>
        <v>2.7190000000000003</v>
      </c>
    </row>
    <row r="164" spans="1:16" x14ac:dyDescent="0.25">
      <c r="A164" s="53">
        <v>42801</v>
      </c>
      <c r="B164" s="52">
        <v>0.6005787037037037</v>
      </c>
      <c r="C164" s="49">
        <v>384.83330000000001</v>
      </c>
      <c r="D164" s="49">
        <v>7.65</v>
      </c>
      <c r="E164" s="49">
        <v>4.3099999999999996</v>
      </c>
      <c r="F164" s="49">
        <v>14.686999999999999</v>
      </c>
      <c r="G164" s="5">
        <v>-4.0999999999999996</v>
      </c>
      <c r="H164" s="49">
        <v>3.0289999999999999</v>
      </c>
      <c r="I164" s="49">
        <v>8.11</v>
      </c>
      <c r="J164" s="49">
        <v>10.66</v>
      </c>
      <c r="K164" s="49">
        <v>108.03619999999999</v>
      </c>
      <c r="L164" s="49">
        <v>29.26</v>
      </c>
      <c r="O164" s="69">
        <f t="shared" si="4"/>
        <v>3.234999999999999E-2</v>
      </c>
      <c r="P164" s="1">
        <f t="shared" si="5"/>
        <v>2.7519999999999998</v>
      </c>
    </row>
    <row r="165" spans="1:16" x14ac:dyDescent="0.25">
      <c r="A165" s="53">
        <v>42801</v>
      </c>
      <c r="B165" s="52">
        <v>0.60069444444444442</v>
      </c>
      <c r="C165" s="49">
        <v>385</v>
      </c>
      <c r="D165" s="49">
        <v>7.65</v>
      </c>
      <c r="E165" s="49">
        <v>4.3159999999999998</v>
      </c>
      <c r="F165" s="49">
        <v>14.686999999999999</v>
      </c>
      <c r="G165" s="5">
        <v>-4.2</v>
      </c>
      <c r="H165" s="49">
        <v>3</v>
      </c>
      <c r="I165" s="49">
        <v>8.11</v>
      </c>
      <c r="J165" s="49">
        <v>10.68</v>
      </c>
      <c r="K165" s="49">
        <v>108.244</v>
      </c>
      <c r="L165" s="49">
        <v>29.27</v>
      </c>
      <c r="O165" s="69">
        <f t="shared" si="4"/>
        <v>2.6999999999999968E-2</v>
      </c>
      <c r="P165" s="1">
        <f t="shared" si="5"/>
        <v>2.758</v>
      </c>
    </row>
    <row r="166" spans="1:16" x14ac:dyDescent="0.25">
      <c r="A166" s="53">
        <v>42801</v>
      </c>
      <c r="B166" s="52">
        <v>0.60081018518518514</v>
      </c>
      <c r="C166" s="49">
        <v>385.16669999999999</v>
      </c>
      <c r="D166" s="49">
        <v>7.67</v>
      </c>
      <c r="E166" s="49">
        <v>4.3099999999999996</v>
      </c>
      <c r="F166" s="49">
        <v>14.686999999999999</v>
      </c>
      <c r="G166" s="5">
        <v>-2.1</v>
      </c>
      <c r="H166" s="49">
        <v>3.0289999999999999</v>
      </c>
      <c r="I166" s="49">
        <v>8.11</v>
      </c>
      <c r="J166" s="49">
        <v>10.66</v>
      </c>
      <c r="K166" s="49">
        <v>108.1052</v>
      </c>
      <c r="L166" s="49">
        <v>29.24</v>
      </c>
      <c r="O166" s="69">
        <f t="shared" si="4"/>
        <v>0.13934999999999997</v>
      </c>
      <c r="P166" s="1">
        <f t="shared" si="5"/>
        <v>2.7519999999999998</v>
      </c>
    </row>
    <row r="167" spans="1:16" x14ac:dyDescent="0.25">
      <c r="A167" s="53">
        <v>42801</v>
      </c>
      <c r="B167" s="52">
        <v>0.60092592592592597</v>
      </c>
      <c r="C167" s="49">
        <v>385.33330000000001</v>
      </c>
      <c r="D167" s="49">
        <v>7.67</v>
      </c>
      <c r="E167" s="49">
        <v>4.25</v>
      </c>
      <c r="F167" s="49">
        <v>14.686999999999999</v>
      </c>
      <c r="G167" s="5">
        <v>-4</v>
      </c>
      <c r="H167" s="49">
        <v>3.0289999999999999</v>
      </c>
      <c r="I167" s="49">
        <v>8.11</v>
      </c>
      <c r="J167" s="49">
        <v>10.66</v>
      </c>
      <c r="K167" s="49">
        <v>108.1502</v>
      </c>
      <c r="L167" s="49">
        <v>29.25</v>
      </c>
      <c r="O167" s="69">
        <f t="shared" si="4"/>
        <v>3.7699999999999984E-2</v>
      </c>
      <c r="P167" s="1">
        <f t="shared" si="5"/>
        <v>2.6920000000000002</v>
      </c>
    </row>
    <row r="168" spans="1:16" x14ac:dyDescent="0.25">
      <c r="A168" s="53">
        <v>42801</v>
      </c>
      <c r="B168" s="52">
        <v>0.6010416666666667</v>
      </c>
      <c r="C168" s="49">
        <v>385.5</v>
      </c>
      <c r="D168" s="49">
        <v>7.67</v>
      </c>
      <c r="E168" s="49">
        <v>4.2779999999999996</v>
      </c>
      <c r="F168" s="49">
        <v>14.686999999999999</v>
      </c>
      <c r="G168" s="5">
        <v>-4.0999999999999996</v>
      </c>
      <c r="H168" s="49">
        <v>3</v>
      </c>
      <c r="I168" s="49">
        <v>8.11</v>
      </c>
      <c r="J168" s="49">
        <v>10.66</v>
      </c>
      <c r="K168" s="49">
        <v>108.06570000000001</v>
      </c>
      <c r="L168" s="49">
        <v>29.24</v>
      </c>
      <c r="O168" s="69">
        <f t="shared" si="4"/>
        <v>3.234999999999999E-2</v>
      </c>
      <c r="P168" s="1">
        <f t="shared" si="5"/>
        <v>2.7199999999999998</v>
      </c>
    </row>
    <row r="169" spans="1:16" x14ac:dyDescent="0.25">
      <c r="A169" s="53">
        <v>42801</v>
      </c>
      <c r="B169" s="52">
        <v>0.60115740740740742</v>
      </c>
      <c r="C169" s="49">
        <v>385.66669999999999</v>
      </c>
      <c r="D169" s="49">
        <v>7.68</v>
      </c>
      <c r="E169" s="49">
        <v>4.2889999999999997</v>
      </c>
      <c r="F169" s="49">
        <v>14.686999999999999</v>
      </c>
      <c r="G169" s="5">
        <v>-3.2</v>
      </c>
      <c r="H169" s="49">
        <v>3.0289999999999999</v>
      </c>
      <c r="I169" s="49">
        <v>8.11</v>
      </c>
      <c r="J169" s="49">
        <v>10.67</v>
      </c>
      <c r="K169" s="49">
        <v>108.1887</v>
      </c>
      <c r="L169" s="49">
        <v>29.17</v>
      </c>
      <c r="O169" s="69">
        <f t="shared" si="4"/>
        <v>8.049999999999996E-2</v>
      </c>
      <c r="P169" s="1">
        <f t="shared" si="5"/>
        <v>2.7309999999999999</v>
      </c>
    </row>
    <row r="170" spans="1:16" x14ac:dyDescent="0.25">
      <c r="A170" s="53">
        <v>42801</v>
      </c>
      <c r="B170" s="52">
        <v>0.60127314814814814</v>
      </c>
      <c r="C170" s="49">
        <v>385.83330000000001</v>
      </c>
      <c r="D170" s="49">
        <v>7.65</v>
      </c>
      <c r="E170" s="49">
        <v>4.2939999999999996</v>
      </c>
      <c r="F170" s="49">
        <v>14.686999999999999</v>
      </c>
      <c r="G170" s="5">
        <v>-4.0999999999999996</v>
      </c>
      <c r="H170" s="49">
        <v>3.0579999999999998</v>
      </c>
      <c r="I170" s="49">
        <v>8.11</v>
      </c>
      <c r="J170" s="49">
        <v>10.65</v>
      </c>
      <c r="K170" s="49">
        <v>107.8954</v>
      </c>
      <c r="L170" s="49">
        <v>29.17</v>
      </c>
      <c r="O170" s="69">
        <f t="shared" si="4"/>
        <v>3.234999999999999E-2</v>
      </c>
      <c r="P170" s="1">
        <f t="shared" si="5"/>
        <v>2.7359999999999998</v>
      </c>
    </row>
    <row r="171" spans="1:16" x14ac:dyDescent="0.25">
      <c r="A171" s="53">
        <v>42801</v>
      </c>
      <c r="B171" s="52">
        <v>0.60138888888888886</v>
      </c>
      <c r="C171" s="49">
        <v>386</v>
      </c>
      <c r="D171" s="49">
        <v>7.65</v>
      </c>
      <c r="E171" s="49">
        <v>4.12</v>
      </c>
      <c r="F171" s="49">
        <v>14.686999999999999</v>
      </c>
      <c r="G171" s="5">
        <v>-4</v>
      </c>
      <c r="H171" s="49">
        <v>3.0289999999999999</v>
      </c>
      <c r="I171" s="49">
        <v>8.1</v>
      </c>
      <c r="J171" s="49">
        <v>10.67</v>
      </c>
      <c r="K171" s="49">
        <v>108.0907</v>
      </c>
      <c r="L171" s="49">
        <v>29.19</v>
      </c>
      <c r="O171" s="69">
        <f t="shared" si="4"/>
        <v>3.7699999999999984E-2</v>
      </c>
      <c r="P171" s="1">
        <f t="shared" si="5"/>
        <v>2.5620000000000003</v>
      </c>
    </row>
    <row r="172" spans="1:16" x14ac:dyDescent="0.25">
      <c r="A172" s="53">
        <v>42801</v>
      </c>
      <c r="B172" s="52">
        <v>0.60150462962962969</v>
      </c>
      <c r="C172" s="49">
        <v>386.16669999999999</v>
      </c>
      <c r="D172" s="49">
        <v>7.65</v>
      </c>
      <c r="E172" s="49">
        <v>4.0869999999999997</v>
      </c>
      <c r="F172" s="49">
        <v>14.686999999999999</v>
      </c>
      <c r="G172" s="5">
        <v>-3.8</v>
      </c>
      <c r="H172" s="49">
        <v>3.0289999999999999</v>
      </c>
      <c r="I172" s="49">
        <v>8.1</v>
      </c>
      <c r="J172" s="49">
        <v>10.68</v>
      </c>
      <c r="K172" s="49">
        <v>108.16589999999999</v>
      </c>
      <c r="L172" s="49">
        <v>29.15</v>
      </c>
      <c r="O172" s="69">
        <f t="shared" si="4"/>
        <v>4.8399999999999999E-2</v>
      </c>
      <c r="P172" s="1">
        <f t="shared" si="5"/>
        <v>2.5289999999999999</v>
      </c>
    </row>
    <row r="173" spans="1:16" x14ac:dyDescent="0.25">
      <c r="A173" s="53">
        <v>42801</v>
      </c>
      <c r="B173" s="52">
        <v>0.60162037037037031</v>
      </c>
      <c r="C173" s="49">
        <v>386.33330000000001</v>
      </c>
      <c r="D173" s="49">
        <v>7.7</v>
      </c>
      <c r="E173" s="49">
        <v>4.4749999999999996</v>
      </c>
      <c r="F173" s="49">
        <v>14.686999999999999</v>
      </c>
      <c r="G173" s="5">
        <v>-3.8</v>
      </c>
      <c r="H173" s="49">
        <v>3.0579999999999998</v>
      </c>
      <c r="I173" s="49">
        <v>8.11</v>
      </c>
      <c r="J173" s="49">
        <v>10.67</v>
      </c>
      <c r="K173" s="49">
        <v>108.166</v>
      </c>
      <c r="L173" s="49">
        <v>29.14</v>
      </c>
      <c r="O173" s="69">
        <f t="shared" si="4"/>
        <v>4.8399999999999999E-2</v>
      </c>
      <c r="P173" s="1">
        <f t="shared" si="5"/>
        <v>2.9169999999999998</v>
      </c>
    </row>
    <row r="174" spans="1:16" x14ac:dyDescent="0.25">
      <c r="A174" s="53">
        <v>42801</v>
      </c>
      <c r="B174" s="52">
        <v>0.60173611111111114</v>
      </c>
      <c r="C174" s="49">
        <v>386.5</v>
      </c>
      <c r="D174" s="49">
        <v>7.76</v>
      </c>
      <c r="E174" s="49">
        <v>4.4859999999999998</v>
      </c>
      <c r="F174" s="49">
        <v>14.686999999999999</v>
      </c>
      <c r="G174" s="5">
        <v>-4</v>
      </c>
      <c r="H174" s="49">
        <v>3.0289999999999999</v>
      </c>
      <c r="I174" s="49">
        <v>8.11</v>
      </c>
      <c r="J174" s="49">
        <v>10.66</v>
      </c>
      <c r="K174" s="49">
        <v>108.18040000000001</v>
      </c>
      <c r="L174" s="49">
        <v>29.11</v>
      </c>
      <c r="O174" s="69">
        <f t="shared" si="4"/>
        <v>3.7699999999999984E-2</v>
      </c>
      <c r="P174" s="1">
        <f t="shared" si="5"/>
        <v>2.9279999999999999</v>
      </c>
    </row>
    <row r="175" spans="1:16" x14ac:dyDescent="0.25">
      <c r="A175" s="53">
        <v>42801</v>
      </c>
      <c r="B175" s="52">
        <v>0.60185185185185186</v>
      </c>
      <c r="C175" s="49">
        <v>386.66669999999999</v>
      </c>
      <c r="D175" s="49">
        <v>7.76</v>
      </c>
      <c r="E175" s="49">
        <v>4.5839999999999996</v>
      </c>
      <c r="F175" s="49">
        <v>14.686999999999999</v>
      </c>
      <c r="G175" s="5">
        <v>-4.2</v>
      </c>
      <c r="H175" s="49">
        <v>3.0289999999999999</v>
      </c>
      <c r="I175" s="49">
        <v>8.11</v>
      </c>
      <c r="J175" s="49">
        <v>10.68</v>
      </c>
      <c r="K175" s="49">
        <v>108.4243</v>
      </c>
      <c r="L175" s="49">
        <v>29.12</v>
      </c>
      <c r="O175" s="69">
        <f t="shared" si="4"/>
        <v>2.6999999999999968E-2</v>
      </c>
      <c r="P175" s="1">
        <f t="shared" si="5"/>
        <v>3.0259999999999998</v>
      </c>
    </row>
    <row r="176" spans="1:16" x14ac:dyDescent="0.25">
      <c r="A176" s="53">
        <v>42801</v>
      </c>
      <c r="B176" s="52">
        <v>0.60196759259259258</v>
      </c>
      <c r="C176" s="49">
        <v>386.83330000000001</v>
      </c>
      <c r="D176" s="49">
        <v>7.75</v>
      </c>
      <c r="E176" s="49">
        <v>4.4800000000000004</v>
      </c>
      <c r="F176" s="49">
        <v>14.686999999999999</v>
      </c>
      <c r="G176" s="5">
        <v>-4</v>
      </c>
      <c r="H176" s="49">
        <v>3.0289999999999999</v>
      </c>
      <c r="I176" s="49">
        <v>8.11</v>
      </c>
      <c r="J176" s="49">
        <v>10.69</v>
      </c>
      <c r="K176" s="49">
        <v>108.535</v>
      </c>
      <c r="L176" s="49">
        <v>29.13</v>
      </c>
      <c r="O176" s="69">
        <f t="shared" si="4"/>
        <v>3.7699999999999984E-2</v>
      </c>
      <c r="P176" s="1">
        <f t="shared" si="5"/>
        <v>2.9220000000000006</v>
      </c>
    </row>
    <row r="177" spans="1:16" x14ac:dyDescent="0.25">
      <c r="A177" s="53">
        <v>42801</v>
      </c>
      <c r="B177" s="52">
        <v>0.6020833333333333</v>
      </c>
      <c r="C177" s="49">
        <v>387</v>
      </c>
      <c r="D177" s="49">
        <v>7.73</v>
      </c>
      <c r="E177" s="49">
        <v>4.5780000000000003</v>
      </c>
      <c r="F177" s="49">
        <v>14.686999999999999</v>
      </c>
      <c r="G177" s="5">
        <v>-4</v>
      </c>
      <c r="H177" s="49">
        <v>3</v>
      </c>
      <c r="I177" s="49">
        <v>8.11</v>
      </c>
      <c r="J177" s="49">
        <v>10.69</v>
      </c>
      <c r="K177" s="49">
        <v>108.5043</v>
      </c>
      <c r="L177" s="49">
        <v>29.15</v>
      </c>
      <c r="O177" s="69">
        <f t="shared" si="4"/>
        <v>3.7699999999999984E-2</v>
      </c>
      <c r="P177" s="1">
        <f t="shared" si="5"/>
        <v>3.0200000000000005</v>
      </c>
    </row>
    <row r="178" spans="1:16" x14ac:dyDescent="0.25">
      <c r="A178" s="53">
        <v>42801</v>
      </c>
      <c r="B178" s="52">
        <v>0.60219907407407403</v>
      </c>
      <c r="C178" s="49">
        <v>387.16669999999999</v>
      </c>
      <c r="D178" s="49">
        <v>7.69</v>
      </c>
      <c r="E178" s="49">
        <v>4.5289999999999999</v>
      </c>
      <c r="F178" s="49">
        <v>14.686999999999999</v>
      </c>
      <c r="G178" s="5">
        <v>-3.9</v>
      </c>
      <c r="H178" s="49">
        <v>3.0289999999999999</v>
      </c>
      <c r="I178" s="49">
        <v>8.11</v>
      </c>
      <c r="J178" s="49">
        <v>10.68</v>
      </c>
      <c r="K178" s="49">
        <v>108.3104</v>
      </c>
      <c r="L178" s="49">
        <v>29.18</v>
      </c>
      <c r="O178" s="69">
        <f t="shared" si="4"/>
        <v>4.3049999999999977E-2</v>
      </c>
      <c r="P178" s="1">
        <f t="shared" si="5"/>
        <v>2.9710000000000001</v>
      </c>
    </row>
    <row r="179" spans="1:16" x14ac:dyDescent="0.25">
      <c r="A179" s="53">
        <v>42801</v>
      </c>
      <c r="B179" s="52">
        <v>0.60231481481481486</v>
      </c>
      <c r="C179" s="49">
        <v>387.33330000000001</v>
      </c>
      <c r="D179" s="49">
        <v>7.7</v>
      </c>
      <c r="E179" s="49">
        <v>4.5119999999999996</v>
      </c>
      <c r="F179" s="49">
        <v>14.686999999999999</v>
      </c>
      <c r="G179" s="5">
        <v>-4</v>
      </c>
      <c r="H179" s="49">
        <v>3.0289999999999999</v>
      </c>
      <c r="I179" s="49">
        <v>8.11</v>
      </c>
      <c r="J179" s="49">
        <v>10.68</v>
      </c>
      <c r="K179" s="49">
        <v>108.3288</v>
      </c>
      <c r="L179" s="49">
        <v>29.18</v>
      </c>
      <c r="O179" s="69">
        <f t="shared" si="4"/>
        <v>3.7699999999999984E-2</v>
      </c>
      <c r="P179" s="1">
        <f t="shared" si="5"/>
        <v>2.9539999999999997</v>
      </c>
    </row>
    <row r="180" spans="1:16" x14ac:dyDescent="0.25">
      <c r="A180" s="53">
        <v>42801</v>
      </c>
      <c r="B180" s="52">
        <v>0.60243055555555558</v>
      </c>
      <c r="C180" s="49">
        <v>387.5</v>
      </c>
      <c r="D180" s="49">
        <v>7.71</v>
      </c>
      <c r="E180" s="49">
        <v>4.5119999999999996</v>
      </c>
      <c r="F180" s="49">
        <v>14.686999999999999</v>
      </c>
      <c r="G180" s="5">
        <v>-3.9</v>
      </c>
      <c r="H180" s="49">
        <v>3</v>
      </c>
      <c r="I180" s="49">
        <v>8.11</v>
      </c>
      <c r="J180" s="49">
        <v>10.67</v>
      </c>
      <c r="K180" s="49">
        <v>108.21</v>
      </c>
      <c r="L180" s="49">
        <v>29.17</v>
      </c>
      <c r="O180" s="69">
        <f t="shared" si="4"/>
        <v>4.3049999999999977E-2</v>
      </c>
      <c r="P180" s="1">
        <f t="shared" si="5"/>
        <v>2.9539999999999997</v>
      </c>
    </row>
    <row r="181" spans="1:16" x14ac:dyDescent="0.25">
      <c r="A181" s="53">
        <v>42801</v>
      </c>
      <c r="B181" s="52">
        <v>0.6025462962962963</v>
      </c>
      <c r="C181" s="49">
        <v>387.66669999999999</v>
      </c>
      <c r="D181" s="49">
        <v>7.7</v>
      </c>
      <c r="E181" s="49">
        <v>4.54</v>
      </c>
      <c r="F181" s="49">
        <v>14.686999999999999</v>
      </c>
      <c r="G181" s="5">
        <v>-3.8</v>
      </c>
      <c r="H181" s="49">
        <v>3</v>
      </c>
      <c r="I181" s="49">
        <v>8.11</v>
      </c>
      <c r="J181" s="49">
        <v>10.67</v>
      </c>
      <c r="K181" s="49">
        <v>108.212</v>
      </c>
      <c r="L181" s="49">
        <v>29.18</v>
      </c>
      <c r="O181" s="69">
        <f t="shared" si="4"/>
        <v>4.8399999999999999E-2</v>
      </c>
      <c r="P181" s="1">
        <f t="shared" si="5"/>
        <v>2.9820000000000002</v>
      </c>
    </row>
    <row r="182" spans="1:16" x14ac:dyDescent="0.25">
      <c r="A182" s="53">
        <v>42801</v>
      </c>
      <c r="B182" s="52">
        <v>0.60266203703703702</v>
      </c>
      <c r="C182" s="49">
        <v>387.83330000000001</v>
      </c>
      <c r="D182" s="49">
        <v>7.71</v>
      </c>
      <c r="E182" s="49">
        <v>4.5229999999999997</v>
      </c>
      <c r="F182" s="49">
        <v>14.686999999999999</v>
      </c>
      <c r="G182" s="5">
        <v>-3.1</v>
      </c>
      <c r="H182" s="49">
        <v>3.0289999999999999</v>
      </c>
      <c r="I182" s="49">
        <v>8.11</v>
      </c>
      <c r="J182" s="49">
        <v>10.67</v>
      </c>
      <c r="K182" s="49">
        <v>108.24120000000001</v>
      </c>
      <c r="L182" s="49">
        <v>29.18</v>
      </c>
      <c r="O182" s="69">
        <f t="shared" si="4"/>
        <v>8.5849999999999982E-2</v>
      </c>
      <c r="P182" s="1">
        <f t="shared" si="5"/>
        <v>2.9649999999999999</v>
      </c>
    </row>
    <row r="183" spans="1:16" x14ac:dyDescent="0.25">
      <c r="A183" s="53">
        <v>42801</v>
      </c>
      <c r="B183" s="52">
        <v>0.60277777777777775</v>
      </c>
      <c r="C183" s="49">
        <v>388</v>
      </c>
      <c r="D183" s="49">
        <v>7.72</v>
      </c>
      <c r="E183" s="49">
        <v>4.5229999999999997</v>
      </c>
      <c r="F183" s="49">
        <v>14.686999999999999</v>
      </c>
      <c r="G183" s="5">
        <v>-3.7</v>
      </c>
      <c r="H183" s="49">
        <v>3.0289999999999999</v>
      </c>
      <c r="I183" s="49">
        <v>8.11</v>
      </c>
      <c r="J183" s="49">
        <v>10.66</v>
      </c>
      <c r="K183" s="49">
        <v>108.2578</v>
      </c>
      <c r="L183" s="49">
        <v>29.25</v>
      </c>
      <c r="O183" s="69">
        <f t="shared" si="4"/>
        <v>5.3749999999999964E-2</v>
      </c>
      <c r="P183" s="1">
        <f t="shared" si="5"/>
        <v>2.9649999999999999</v>
      </c>
    </row>
    <row r="184" spans="1:16" x14ac:dyDescent="0.25">
      <c r="A184" s="53">
        <v>42801</v>
      </c>
      <c r="B184" s="52">
        <v>0.60289351851851858</v>
      </c>
      <c r="C184" s="49">
        <v>388.16669999999999</v>
      </c>
      <c r="D184" s="49">
        <v>7.71</v>
      </c>
      <c r="E184" s="49">
        <v>4.5339999999999998</v>
      </c>
      <c r="F184" s="49">
        <v>14.686999999999999</v>
      </c>
      <c r="G184" s="5">
        <v>-3.7</v>
      </c>
      <c r="H184" s="49">
        <v>3</v>
      </c>
      <c r="I184" s="49">
        <v>8.11</v>
      </c>
      <c r="J184" s="49">
        <v>10.67</v>
      </c>
      <c r="K184" s="49">
        <v>108.36839999999999</v>
      </c>
      <c r="L184" s="49">
        <v>29.33</v>
      </c>
      <c r="O184" s="69">
        <f t="shared" si="4"/>
        <v>5.3749999999999964E-2</v>
      </c>
      <c r="P184" s="1">
        <f t="shared" si="5"/>
        <v>2.976</v>
      </c>
    </row>
    <row r="185" spans="1:16" x14ac:dyDescent="0.25">
      <c r="A185" s="53">
        <v>42801</v>
      </c>
      <c r="B185" s="52">
        <v>0.60300925925925919</v>
      </c>
      <c r="C185" s="49">
        <v>388.33330000000001</v>
      </c>
      <c r="D185" s="49">
        <v>7.68</v>
      </c>
      <c r="E185" s="49">
        <v>4.5119999999999996</v>
      </c>
      <c r="F185" s="49">
        <v>14.686999999999999</v>
      </c>
      <c r="G185" s="5">
        <v>-4.2</v>
      </c>
      <c r="H185" s="49">
        <v>3.0579999999999998</v>
      </c>
      <c r="I185" s="49">
        <v>8.11</v>
      </c>
      <c r="J185" s="49">
        <v>10.67</v>
      </c>
      <c r="K185" s="49">
        <v>108.367</v>
      </c>
      <c r="L185" s="49">
        <v>29.37</v>
      </c>
      <c r="O185" s="69">
        <f t="shared" si="4"/>
        <v>2.6999999999999968E-2</v>
      </c>
      <c r="P185" s="1">
        <f t="shared" si="5"/>
        <v>2.9539999999999997</v>
      </c>
    </row>
    <row r="186" spans="1:16" x14ac:dyDescent="0.25">
      <c r="A186" s="53">
        <v>42801</v>
      </c>
      <c r="B186" s="52">
        <v>0.60312500000000002</v>
      </c>
      <c r="C186" s="49">
        <v>388.5</v>
      </c>
      <c r="D186" s="49">
        <v>7.7</v>
      </c>
      <c r="E186" s="49">
        <v>4.55</v>
      </c>
      <c r="F186" s="49">
        <v>14.686999999999999</v>
      </c>
      <c r="G186" s="5">
        <v>-4</v>
      </c>
      <c r="H186" s="49">
        <v>3.0289999999999999</v>
      </c>
      <c r="I186" s="49">
        <v>8.11</v>
      </c>
      <c r="J186" s="49">
        <v>10.66</v>
      </c>
      <c r="K186" s="49">
        <v>108.24850000000001</v>
      </c>
      <c r="L186" s="49">
        <v>29.35</v>
      </c>
      <c r="O186" s="69">
        <f t="shared" si="4"/>
        <v>3.7699999999999984E-2</v>
      </c>
      <c r="P186" s="1">
        <f t="shared" si="5"/>
        <v>2.992</v>
      </c>
    </row>
    <row r="187" spans="1:16" x14ac:dyDescent="0.25">
      <c r="A187" s="53">
        <v>42801</v>
      </c>
      <c r="B187" s="52">
        <v>0.60324074074074074</v>
      </c>
      <c r="C187" s="49">
        <v>388.66669999999999</v>
      </c>
      <c r="D187" s="49">
        <v>7.71</v>
      </c>
      <c r="E187" s="49">
        <v>4.4139999999999997</v>
      </c>
      <c r="F187" s="49">
        <v>14.686999999999999</v>
      </c>
      <c r="G187" s="5">
        <v>-4</v>
      </c>
      <c r="H187" s="49">
        <v>3.0289999999999999</v>
      </c>
      <c r="I187" s="49">
        <v>8.11</v>
      </c>
      <c r="J187" s="49">
        <v>10.67</v>
      </c>
      <c r="K187" s="49">
        <v>108.3853</v>
      </c>
      <c r="L187" s="49">
        <v>29.32</v>
      </c>
      <c r="O187" s="69">
        <f t="shared" si="4"/>
        <v>3.7699999999999984E-2</v>
      </c>
      <c r="P187" s="1">
        <f t="shared" si="5"/>
        <v>2.8559999999999999</v>
      </c>
    </row>
    <row r="188" spans="1:16" x14ac:dyDescent="0.25">
      <c r="A188" s="53">
        <v>42801</v>
      </c>
      <c r="B188" s="52">
        <v>0.60335648148148147</v>
      </c>
      <c r="C188" s="49">
        <v>388.83330000000001</v>
      </c>
      <c r="D188" s="49">
        <v>7.7</v>
      </c>
      <c r="E188" s="49">
        <v>4.1849999999999996</v>
      </c>
      <c r="F188" s="49">
        <v>14.686999999999999</v>
      </c>
      <c r="G188" s="5">
        <v>-3.7</v>
      </c>
      <c r="H188" s="49">
        <v>3</v>
      </c>
      <c r="I188" s="49">
        <v>8.11</v>
      </c>
      <c r="J188" s="49">
        <v>10.67</v>
      </c>
      <c r="K188" s="49">
        <v>108.376</v>
      </c>
      <c r="L188" s="49">
        <v>29.34</v>
      </c>
      <c r="O188" s="69">
        <f t="shared" si="4"/>
        <v>5.3749999999999964E-2</v>
      </c>
      <c r="P188" s="1">
        <f t="shared" si="5"/>
        <v>2.6269999999999998</v>
      </c>
    </row>
    <row r="189" spans="1:16" x14ac:dyDescent="0.25">
      <c r="A189" s="53">
        <v>42801</v>
      </c>
      <c r="B189" s="52">
        <v>0.60347222222222219</v>
      </c>
      <c r="C189" s="49">
        <v>389</v>
      </c>
      <c r="D189" s="49">
        <v>7.69</v>
      </c>
      <c r="E189" s="49">
        <v>4.2779999999999996</v>
      </c>
      <c r="F189" s="49">
        <v>14.686999999999999</v>
      </c>
      <c r="G189" s="5">
        <v>-4.0999999999999996</v>
      </c>
      <c r="H189" s="49">
        <v>3.0579999999999998</v>
      </c>
      <c r="I189" s="49">
        <v>8.11</v>
      </c>
      <c r="J189" s="49">
        <v>10.66</v>
      </c>
      <c r="K189" s="49">
        <v>108.27079999999999</v>
      </c>
      <c r="L189" s="49">
        <v>29.32</v>
      </c>
      <c r="O189" s="69">
        <f t="shared" si="4"/>
        <v>3.234999999999999E-2</v>
      </c>
      <c r="P189" s="1">
        <f t="shared" si="5"/>
        <v>2.7199999999999998</v>
      </c>
    </row>
    <row r="190" spans="1:16" x14ac:dyDescent="0.25">
      <c r="A190" s="53">
        <v>42801</v>
      </c>
      <c r="B190" s="52">
        <v>0.60358796296296291</v>
      </c>
      <c r="C190" s="49">
        <v>389.16669999999999</v>
      </c>
      <c r="D190" s="49">
        <v>7.65</v>
      </c>
      <c r="E190" s="49">
        <v>4.3049999999999997</v>
      </c>
      <c r="F190" s="49">
        <v>14.686999999999999</v>
      </c>
      <c r="G190" s="5">
        <v>-3.8</v>
      </c>
      <c r="H190" s="49">
        <v>3.0289999999999999</v>
      </c>
      <c r="I190" s="49">
        <v>8.11</v>
      </c>
      <c r="J190" s="49">
        <v>10.69</v>
      </c>
      <c r="K190" s="49">
        <v>108.49939999999999</v>
      </c>
      <c r="L190" s="49">
        <v>29.36</v>
      </c>
      <c r="O190" s="69">
        <f t="shared" si="4"/>
        <v>4.8399999999999999E-2</v>
      </c>
      <c r="P190" s="1">
        <f t="shared" si="5"/>
        <v>2.7469999999999999</v>
      </c>
    </row>
    <row r="191" spans="1:16" x14ac:dyDescent="0.25">
      <c r="A191" s="53">
        <v>42801</v>
      </c>
      <c r="B191" s="52">
        <v>0.60370370370370374</v>
      </c>
      <c r="C191" s="49">
        <v>389.33330000000001</v>
      </c>
      <c r="D191" s="49">
        <v>7.64</v>
      </c>
      <c r="E191" s="49">
        <v>4.2510000000000003</v>
      </c>
      <c r="F191" s="49">
        <v>14.686999999999999</v>
      </c>
      <c r="G191" s="5">
        <v>-3.8</v>
      </c>
      <c r="H191" s="49">
        <v>3.0289999999999999</v>
      </c>
      <c r="I191" s="49">
        <v>8.11</v>
      </c>
      <c r="J191" s="49">
        <v>10.68</v>
      </c>
      <c r="K191" s="49">
        <v>108.2808</v>
      </c>
      <c r="L191" s="49">
        <v>29.36</v>
      </c>
      <c r="O191" s="69">
        <f t="shared" si="4"/>
        <v>4.8399999999999999E-2</v>
      </c>
      <c r="P191" s="1">
        <f t="shared" si="5"/>
        <v>2.6930000000000005</v>
      </c>
    </row>
    <row r="192" spans="1:16" x14ac:dyDescent="0.25">
      <c r="A192" s="53">
        <v>42801</v>
      </c>
      <c r="B192" s="52">
        <v>0.60381944444444446</v>
      </c>
      <c r="C192" s="49">
        <v>389.5</v>
      </c>
      <c r="D192" s="49">
        <v>7.64</v>
      </c>
      <c r="E192" s="49">
        <v>4.1580000000000004</v>
      </c>
      <c r="F192" s="49">
        <v>14.686999999999999</v>
      </c>
      <c r="G192" s="5">
        <v>-3.8</v>
      </c>
      <c r="H192" s="49">
        <v>3.0579999999999998</v>
      </c>
      <c r="I192" s="49">
        <v>8.11</v>
      </c>
      <c r="J192" s="49">
        <v>10.67</v>
      </c>
      <c r="K192" s="49">
        <v>108.20529999999999</v>
      </c>
      <c r="L192" s="49">
        <v>29.32</v>
      </c>
      <c r="O192" s="69">
        <f t="shared" si="4"/>
        <v>4.8399999999999999E-2</v>
      </c>
      <c r="P192" s="1">
        <f t="shared" si="5"/>
        <v>2.6000000000000005</v>
      </c>
    </row>
    <row r="193" spans="1:16" x14ac:dyDescent="0.25">
      <c r="A193" s="53">
        <v>42801</v>
      </c>
      <c r="B193" s="52">
        <v>0.60393518518518519</v>
      </c>
      <c r="C193" s="49">
        <v>389.66669999999999</v>
      </c>
      <c r="D193" s="49">
        <v>7.63</v>
      </c>
      <c r="E193" s="49">
        <v>4.3159999999999998</v>
      </c>
      <c r="F193" s="49">
        <v>14.686999999999999</v>
      </c>
      <c r="G193" s="5">
        <v>-3.9</v>
      </c>
      <c r="H193" s="49">
        <v>3.0579999999999998</v>
      </c>
      <c r="I193" s="49">
        <v>8.11</v>
      </c>
      <c r="J193" s="49">
        <v>10.66</v>
      </c>
      <c r="K193" s="49">
        <v>108.0442</v>
      </c>
      <c r="L193" s="49">
        <v>29.29</v>
      </c>
      <c r="O193" s="69">
        <f t="shared" si="4"/>
        <v>4.3049999999999977E-2</v>
      </c>
      <c r="P193" s="1">
        <f t="shared" si="5"/>
        <v>2.758</v>
      </c>
    </row>
    <row r="194" spans="1:16" x14ac:dyDescent="0.25">
      <c r="A194" s="53">
        <v>42801</v>
      </c>
      <c r="B194" s="52">
        <v>0.60405092592592591</v>
      </c>
      <c r="C194" s="49">
        <v>389.83330000000001</v>
      </c>
      <c r="D194" s="49">
        <v>7.63</v>
      </c>
      <c r="E194" s="49">
        <v>4.3220000000000001</v>
      </c>
      <c r="F194" s="49">
        <v>14.686999999999999</v>
      </c>
      <c r="G194" s="5">
        <v>-0.1</v>
      </c>
      <c r="H194" s="49">
        <v>3.0289999999999999</v>
      </c>
      <c r="I194" s="49">
        <v>8.11</v>
      </c>
      <c r="J194" s="49">
        <v>10.67</v>
      </c>
      <c r="K194" s="49">
        <v>108.1095</v>
      </c>
      <c r="L194" s="49">
        <v>29.26</v>
      </c>
      <c r="O194" s="69">
        <f t="shared" si="4"/>
        <v>0.24634999999999999</v>
      </c>
      <c r="P194" s="1">
        <f t="shared" si="5"/>
        <v>2.7640000000000002</v>
      </c>
    </row>
    <row r="195" spans="1:16" x14ac:dyDescent="0.25">
      <c r="A195" s="53">
        <v>42801</v>
      </c>
      <c r="B195" s="52">
        <v>0.60416666666666663</v>
      </c>
      <c r="C195" s="49">
        <v>390</v>
      </c>
      <c r="D195" s="49">
        <v>7.63</v>
      </c>
      <c r="E195" s="49">
        <v>4.306</v>
      </c>
      <c r="F195" s="49">
        <v>14.686999999999999</v>
      </c>
      <c r="G195" s="5">
        <v>-3.8</v>
      </c>
      <c r="H195" s="49">
        <v>3</v>
      </c>
      <c r="I195" s="49">
        <v>8.11</v>
      </c>
      <c r="J195" s="49">
        <v>10.66</v>
      </c>
      <c r="K195" s="49">
        <v>107.98990000000001</v>
      </c>
      <c r="L195" s="49">
        <v>29.21</v>
      </c>
      <c r="O195" s="69">
        <f t="shared" si="4"/>
        <v>4.8399999999999999E-2</v>
      </c>
      <c r="P195" s="1">
        <f t="shared" si="5"/>
        <v>2.7480000000000002</v>
      </c>
    </row>
    <row r="196" spans="1:16" x14ac:dyDescent="0.25">
      <c r="A196" s="53">
        <v>42801</v>
      </c>
      <c r="B196" s="52">
        <v>0.60428240740740746</v>
      </c>
      <c r="C196" s="49">
        <v>390.16669999999999</v>
      </c>
      <c r="D196" s="49">
        <v>7.63</v>
      </c>
      <c r="E196" s="49">
        <v>4.2460000000000004</v>
      </c>
      <c r="F196" s="49">
        <v>14.686999999999999</v>
      </c>
      <c r="G196" s="5">
        <v>-3.7</v>
      </c>
      <c r="H196" s="49">
        <v>3.0289999999999999</v>
      </c>
      <c r="I196" s="49">
        <v>8.11</v>
      </c>
      <c r="J196" s="49">
        <v>10.66</v>
      </c>
      <c r="K196" s="49">
        <v>107.937</v>
      </c>
      <c r="L196" s="49">
        <v>29.2</v>
      </c>
      <c r="O196" s="69">
        <f t="shared" si="4"/>
        <v>5.3749999999999964E-2</v>
      </c>
      <c r="P196" s="1">
        <f t="shared" si="5"/>
        <v>2.6880000000000006</v>
      </c>
    </row>
    <row r="197" spans="1:16" x14ac:dyDescent="0.25">
      <c r="A197" s="53">
        <v>42801</v>
      </c>
      <c r="B197" s="52">
        <v>0.60439814814814818</v>
      </c>
      <c r="C197" s="49">
        <v>390.33330000000001</v>
      </c>
      <c r="D197" s="49">
        <v>7.62</v>
      </c>
      <c r="E197" s="49">
        <v>4.2240000000000002</v>
      </c>
      <c r="F197" s="49">
        <v>14.686999999999999</v>
      </c>
      <c r="G197" s="5">
        <v>-3.7</v>
      </c>
      <c r="H197" s="49">
        <v>3</v>
      </c>
      <c r="I197" s="49">
        <v>8.11</v>
      </c>
      <c r="J197" s="49">
        <v>10.66</v>
      </c>
      <c r="K197" s="49">
        <v>107.9611</v>
      </c>
      <c r="L197" s="49">
        <v>29.15</v>
      </c>
      <c r="O197" s="69">
        <f t="shared" si="4"/>
        <v>5.3749999999999964E-2</v>
      </c>
      <c r="P197" s="1">
        <f t="shared" si="5"/>
        <v>2.6660000000000004</v>
      </c>
    </row>
    <row r="198" spans="1:16" x14ac:dyDescent="0.25">
      <c r="A198" s="53">
        <v>42801</v>
      </c>
      <c r="B198" s="52">
        <v>0.60451388888888891</v>
      </c>
      <c r="C198" s="49">
        <v>390.5</v>
      </c>
      <c r="D198" s="49">
        <v>7.62</v>
      </c>
      <c r="E198" s="49">
        <v>4.2679999999999998</v>
      </c>
      <c r="F198" s="49">
        <v>14.686999999999999</v>
      </c>
      <c r="G198" s="5">
        <v>-3.5</v>
      </c>
      <c r="H198" s="49">
        <v>3</v>
      </c>
      <c r="I198" s="49">
        <v>8.11</v>
      </c>
      <c r="J198" s="49">
        <v>10.67</v>
      </c>
      <c r="K198" s="49">
        <v>107.9427</v>
      </c>
      <c r="L198" s="49">
        <v>29.04</v>
      </c>
      <c r="O198" s="69">
        <f t="shared" si="4"/>
        <v>6.444999999999998E-2</v>
      </c>
      <c r="P198" s="1">
        <f t="shared" si="5"/>
        <v>2.71</v>
      </c>
    </row>
    <row r="199" spans="1:16" x14ac:dyDescent="0.25">
      <c r="A199" s="53">
        <v>42801</v>
      </c>
      <c r="B199" s="52">
        <v>0.60462962962962963</v>
      </c>
      <c r="C199" s="49">
        <v>390.66669999999999</v>
      </c>
      <c r="D199" s="49">
        <v>7.62</v>
      </c>
      <c r="E199" s="49">
        <v>4.4480000000000004</v>
      </c>
      <c r="F199" s="49">
        <v>14.686999999999999</v>
      </c>
      <c r="G199" s="5">
        <v>-3.2</v>
      </c>
      <c r="H199" s="49">
        <v>3</v>
      </c>
      <c r="I199" s="49">
        <v>8.1199999999999992</v>
      </c>
      <c r="J199" s="49">
        <v>10.68</v>
      </c>
      <c r="K199" s="49">
        <v>107.9404</v>
      </c>
      <c r="L199" s="49">
        <v>28.85</v>
      </c>
      <c r="O199" s="69">
        <f t="shared" si="4"/>
        <v>8.049999999999996E-2</v>
      </c>
      <c r="P199" s="1">
        <f t="shared" si="5"/>
        <v>2.8900000000000006</v>
      </c>
    </row>
    <row r="200" spans="1:16" x14ac:dyDescent="0.25">
      <c r="A200" s="53">
        <v>42801</v>
      </c>
      <c r="B200" s="52">
        <v>0.60474537037037035</v>
      </c>
      <c r="C200" s="49">
        <v>390.83330000000001</v>
      </c>
      <c r="D200" s="49">
        <v>7.73</v>
      </c>
      <c r="E200" s="49">
        <v>4.5350000000000001</v>
      </c>
      <c r="F200" s="49">
        <v>14.686999999999999</v>
      </c>
      <c r="G200" s="5">
        <v>-3.4</v>
      </c>
      <c r="H200" s="49">
        <v>3.0289999999999999</v>
      </c>
      <c r="I200" s="49">
        <v>8.11</v>
      </c>
      <c r="J200" s="49">
        <v>10.72</v>
      </c>
      <c r="K200" s="49">
        <v>108.73909999999999</v>
      </c>
      <c r="L200" s="49">
        <v>29.08</v>
      </c>
      <c r="O200" s="69">
        <f t="shared" si="4"/>
        <v>6.9800000000000001E-2</v>
      </c>
      <c r="P200" s="1">
        <f t="shared" si="5"/>
        <v>2.9770000000000003</v>
      </c>
    </row>
    <row r="201" spans="1:16" x14ac:dyDescent="0.25">
      <c r="A201" s="53">
        <v>42801</v>
      </c>
      <c r="B201" s="52">
        <v>0.60486111111111118</v>
      </c>
      <c r="C201" s="49">
        <v>391</v>
      </c>
      <c r="D201" s="49">
        <v>7.65</v>
      </c>
      <c r="E201" s="49">
        <v>4.1639999999999997</v>
      </c>
      <c r="F201" s="49">
        <v>14.686999999999999</v>
      </c>
      <c r="G201" s="5">
        <v>-3.1</v>
      </c>
      <c r="H201" s="49">
        <v>3</v>
      </c>
      <c r="I201" s="49">
        <v>8.11</v>
      </c>
      <c r="J201" s="49">
        <v>10.7</v>
      </c>
      <c r="K201" s="49">
        <v>108.08969999999999</v>
      </c>
      <c r="L201" s="49">
        <v>28.7</v>
      </c>
      <c r="O201" s="69">
        <f t="shared" ref="O201:O205" si="6">IF(G201="","",IF(G201*O$2+O$3&lt;0,0,G201*O$2+O$3))</f>
        <v>8.5849999999999982E-2</v>
      </c>
      <c r="P201" s="1">
        <f t="shared" ref="P201:P205" si="7">E201-P$4</f>
        <v>2.6059999999999999</v>
      </c>
    </row>
    <row r="202" spans="1:16" x14ac:dyDescent="0.25">
      <c r="A202" s="53">
        <v>42801</v>
      </c>
      <c r="B202" s="52">
        <v>0.60497685185185179</v>
      </c>
      <c r="C202" s="49">
        <v>391.16669999999999</v>
      </c>
      <c r="D202" s="49">
        <v>7.61</v>
      </c>
      <c r="E202" s="49">
        <v>3.8260000000000001</v>
      </c>
      <c r="F202" s="49">
        <v>14.686999999999999</v>
      </c>
      <c r="G202" s="5">
        <v>-3.1</v>
      </c>
      <c r="H202" s="49">
        <v>3.0289999999999999</v>
      </c>
      <c r="I202" s="49">
        <v>8.1199999999999992</v>
      </c>
      <c r="J202" s="49">
        <v>10.71</v>
      </c>
      <c r="K202" s="49">
        <v>108.1114</v>
      </c>
      <c r="L202" s="49">
        <v>28.68</v>
      </c>
      <c r="O202" s="69">
        <f t="shared" si="6"/>
        <v>8.5849999999999982E-2</v>
      </c>
      <c r="P202" s="1">
        <f t="shared" si="7"/>
        <v>2.2680000000000002</v>
      </c>
    </row>
    <row r="203" spans="1:16" x14ac:dyDescent="0.25">
      <c r="A203" s="53">
        <v>42801</v>
      </c>
      <c r="B203" s="52">
        <v>0.60509259259259263</v>
      </c>
      <c r="C203" s="49">
        <v>391.33330000000001</v>
      </c>
      <c r="D203" s="49">
        <v>7.6</v>
      </c>
      <c r="E203" s="49">
        <v>3.8039999999999998</v>
      </c>
      <c r="F203" s="49">
        <v>14.686999999999999</v>
      </c>
      <c r="G203" s="5">
        <v>-3.1</v>
      </c>
      <c r="H203" s="49">
        <v>3.0289999999999999</v>
      </c>
      <c r="I203" s="49">
        <v>8.11</v>
      </c>
      <c r="J203" s="49">
        <v>10.72</v>
      </c>
      <c r="K203" s="49">
        <v>108.17059999999999</v>
      </c>
      <c r="L203" s="49">
        <v>28.71</v>
      </c>
      <c r="O203" s="69">
        <f t="shared" si="6"/>
        <v>8.5849999999999982E-2</v>
      </c>
      <c r="P203" s="1">
        <f t="shared" si="7"/>
        <v>2.246</v>
      </c>
    </row>
    <row r="204" spans="1:16" x14ac:dyDescent="0.25">
      <c r="A204" s="53">
        <v>42801</v>
      </c>
      <c r="B204" s="52">
        <v>0.60520833333333335</v>
      </c>
      <c r="C204" s="49">
        <v>391.5</v>
      </c>
      <c r="D204" s="49">
        <v>7.59</v>
      </c>
      <c r="E204" s="49">
        <v>3.6360000000000001</v>
      </c>
      <c r="F204" s="49">
        <v>14.686999999999999</v>
      </c>
      <c r="G204" s="5">
        <v>-3.1</v>
      </c>
      <c r="H204" s="49">
        <v>3.0289999999999999</v>
      </c>
      <c r="I204" s="49">
        <v>8.11</v>
      </c>
      <c r="J204" s="49">
        <v>10.7</v>
      </c>
      <c r="K204" s="49">
        <v>107.8625</v>
      </c>
      <c r="L204" s="49">
        <v>28.58</v>
      </c>
      <c r="O204" s="69">
        <f t="shared" si="6"/>
        <v>8.5849999999999982E-2</v>
      </c>
      <c r="P204" s="1">
        <f t="shared" si="7"/>
        <v>2.0780000000000003</v>
      </c>
    </row>
    <row r="205" spans="1:16" x14ac:dyDescent="0.25">
      <c r="A205" s="53">
        <v>42801</v>
      </c>
      <c r="B205" s="52">
        <v>0.60532407407407407</v>
      </c>
      <c r="C205" s="49">
        <v>391.66669999999999</v>
      </c>
      <c r="D205" s="49">
        <v>7.6</v>
      </c>
      <c r="E205" s="49">
        <v>3.0579999999999998</v>
      </c>
      <c r="F205" s="49">
        <v>14.686999999999999</v>
      </c>
      <c r="G205" s="5">
        <v>-3</v>
      </c>
      <c r="H205" s="49">
        <v>3.0289999999999999</v>
      </c>
      <c r="I205" s="49">
        <v>8.11</v>
      </c>
      <c r="J205" s="49">
        <v>10.71</v>
      </c>
      <c r="K205" s="49">
        <v>107.9593</v>
      </c>
      <c r="L205" s="49">
        <v>28.54</v>
      </c>
      <c r="O205" s="69">
        <f t="shared" si="6"/>
        <v>9.1199999999999976E-2</v>
      </c>
      <c r="P205" s="1">
        <f t="shared" si="7"/>
        <v>1.5</v>
      </c>
    </row>
    <row r="206" spans="1:16" x14ac:dyDescent="0.25">
      <c r="A206" s="53"/>
      <c r="B206" s="52"/>
      <c r="G206" s="5"/>
      <c r="P206" s="1">
        <f t="shared" ref="P201:P255" si="8">E206</f>
        <v>0</v>
      </c>
    </row>
    <row r="207" spans="1:16" x14ac:dyDescent="0.25">
      <c r="A207" s="53"/>
      <c r="B207" s="52"/>
      <c r="G207" s="5"/>
      <c r="P207" s="1">
        <f t="shared" si="8"/>
        <v>0</v>
      </c>
    </row>
    <row r="208" spans="1:16" x14ac:dyDescent="0.25">
      <c r="A208" s="53"/>
      <c r="B208" s="52"/>
      <c r="G208" s="5"/>
      <c r="P208" s="1">
        <f t="shared" si="8"/>
        <v>0</v>
      </c>
    </row>
    <row r="209" spans="1:16" x14ac:dyDescent="0.25">
      <c r="A209" s="53"/>
      <c r="B209" s="52"/>
      <c r="G209" s="5"/>
      <c r="P209" s="1">
        <f t="shared" si="8"/>
        <v>0</v>
      </c>
    </row>
    <row r="210" spans="1:16" x14ac:dyDescent="0.25">
      <c r="A210" s="53"/>
      <c r="B210" s="52"/>
      <c r="G210" s="5"/>
      <c r="P210" s="1">
        <f t="shared" si="8"/>
        <v>0</v>
      </c>
    </row>
    <row r="211" spans="1:16" x14ac:dyDescent="0.25">
      <c r="A211" s="53"/>
      <c r="B211" s="52"/>
      <c r="G211" s="5"/>
      <c r="P211" s="1">
        <f t="shared" si="8"/>
        <v>0</v>
      </c>
    </row>
    <row r="212" spans="1:16" x14ac:dyDescent="0.25">
      <c r="A212" s="53"/>
      <c r="B212" s="52"/>
      <c r="G212" s="5"/>
      <c r="P212" s="1">
        <f t="shared" si="8"/>
        <v>0</v>
      </c>
    </row>
    <row r="213" spans="1:16" x14ac:dyDescent="0.25">
      <c r="A213" s="53"/>
      <c r="B213" s="52"/>
      <c r="G213" s="5"/>
      <c r="P213" s="1">
        <f t="shared" si="8"/>
        <v>0</v>
      </c>
    </row>
    <row r="214" spans="1:16" x14ac:dyDescent="0.25">
      <c r="A214" s="53"/>
      <c r="B214" s="52"/>
      <c r="P214" s="1">
        <f t="shared" si="8"/>
        <v>0</v>
      </c>
    </row>
    <row r="215" spans="1:16" x14ac:dyDescent="0.25">
      <c r="A215" s="53"/>
      <c r="B215" s="52"/>
      <c r="P215" s="1">
        <f t="shared" si="8"/>
        <v>0</v>
      </c>
    </row>
    <row r="216" spans="1:16" x14ac:dyDescent="0.25">
      <c r="A216" s="53"/>
      <c r="B216" s="52"/>
      <c r="P216" s="1">
        <f t="shared" si="8"/>
        <v>0</v>
      </c>
    </row>
    <row r="217" spans="1:16" x14ac:dyDescent="0.25">
      <c r="A217" s="53"/>
      <c r="B217" s="52"/>
      <c r="P217" s="1">
        <f t="shared" si="8"/>
        <v>0</v>
      </c>
    </row>
    <row r="218" spans="1:16" x14ac:dyDescent="0.25">
      <c r="A218" s="53"/>
      <c r="B218" s="52"/>
      <c r="P218" s="1">
        <f t="shared" si="8"/>
        <v>0</v>
      </c>
    </row>
    <row r="219" spans="1:16" x14ac:dyDescent="0.25">
      <c r="A219" s="53"/>
      <c r="B219" s="52"/>
      <c r="P219" s="1">
        <f t="shared" si="8"/>
        <v>0</v>
      </c>
    </row>
    <row r="220" spans="1:16" x14ac:dyDescent="0.25">
      <c r="A220" s="53"/>
      <c r="B220" s="52"/>
      <c r="P220" s="1">
        <f t="shared" si="8"/>
        <v>0</v>
      </c>
    </row>
    <row r="221" spans="1:16" x14ac:dyDescent="0.25">
      <c r="A221" s="53"/>
      <c r="B221" s="52"/>
      <c r="P221" s="1">
        <f t="shared" si="8"/>
        <v>0</v>
      </c>
    </row>
    <row r="222" spans="1:16" x14ac:dyDescent="0.25">
      <c r="A222" s="53"/>
      <c r="B222" s="52"/>
      <c r="P222" s="1">
        <f t="shared" si="8"/>
        <v>0</v>
      </c>
    </row>
    <row r="223" spans="1:16" x14ac:dyDescent="0.25">
      <c r="A223" s="53"/>
      <c r="B223" s="52"/>
      <c r="P223" s="1">
        <f t="shared" si="8"/>
        <v>0</v>
      </c>
    </row>
    <row r="224" spans="1:16" x14ac:dyDescent="0.25">
      <c r="A224" s="53"/>
      <c r="B224" s="52"/>
      <c r="P224" s="1">
        <f t="shared" si="8"/>
        <v>0</v>
      </c>
    </row>
    <row r="225" spans="1:16" x14ac:dyDescent="0.25">
      <c r="A225" s="53"/>
      <c r="B225" s="52"/>
      <c r="P225" s="1">
        <f t="shared" si="8"/>
        <v>0</v>
      </c>
    </row>
    <row r="226" spans="1:16" x14ac:dyDescent="0.25">
      <c r="A226" s="53"/>
      <c r="B226" s="52"/>
      <c r="P226" s="1">
        <f t="shared" si="8"/>
        <v>0</v>
      </c>
    </row>
    <row r="227" spans="1:16" x14ac:dyDescent="0.25">
      <c r="A227" s="53"/>
      <c r="B227" s="52"/>
      <c r="P227" s="1">
        <f t="shared" si="8"/>
        <v>0</v>
      </c>
    </row>
    <row r="228" spans="1:16" x14ac:dyDescent="0.25">
      <c r="A228" s="53"/>
      <c r="B228" s="52"/>
      <c r="P228" s="1">
        <f t="shared" si="8"/>
        <v>0</v>
      </c>
    </row>
    <row r="229" spans="1:16" x14ac:dyDescent="0.25">
      <c r="A229" s="53"/>
      <c r="B229" s="52"/>
      <c r="P229" s="1">
        <f t="shared" si="8"/>
        <v>0</v>
      </c>
    </row>
    <row r="230" spans="1:16" x14ac:dyDescent="0.25">
      <c r="A230" s="53"/>
      <c r="B230" s="52"/>
      <c r="P230" s="1">
        <f t="shared" si="8"/>
        <v>0</v>
      </c>
    </row>
    <row r="231" spans="1:16" x14ac:dyDescent="0.25">
      <c r="A231" s="53"/>
      <c r="B231" s="52"/>
      <c r="P231" s="1">
        <f t="shared" si="8"/>
        <v>0</v>
      </c>
    </row>
    <row r="232" spans="1:16" x14ac:dyDescent="0.25">
      <c r="A232" s="53"/>
      <c r="B232" s="52"/>
      <c r="P232" s="1">
        <f t="shared" si="8"/>
        <v>0</v>
      </c>
    </row>
    <row r="233" spans="1:16" x14ac:dyDescent="0.25">
      <c r="A233" s="53"/>
      <c r="B233" s="52"/>
      <c r="P233" s="1">
        <f t="shared" si="8"/>
        <v>0</v>
      </c>
    </row>
    <row r="234" spans="1:16" x14ac:dyDescent="0.25">
      <c r="A234" s="53"/>
      <c r="B234" s="52"/>
      <c r="P234" s="1">
        <f t="shared" si="8"/>
        <v>0</v>
      </c>
    </row>
    <row r="235" spans="1:16" x14ac:dyDescent="0.25">
      <c r="A235" s="53"/>
      <c r="B235" s="52"/>
      <c r="P235" s="1">
        <f t="shared" si="8"/>
        <v>0</v>
      </c>
    </row>
    <row r="236" spans="1:16" x14ac:dyDescent="0.25">
      <c r="A236" s="53"/>
      <c r="B236" s="52"/>
      <c r="P236" s="1">
        <f t="shared" si="8"/>
        <v>0</v>
      </c>
    </row>
    <row r="237" spans="1:16" x14ac:dyDescent="0.25">
      <c r="A237" s="53"/>
      <c r="B237" s="52"/>
      <c r="P237" s="1">
        <f t="shared" si="8"/>
        <v>0</v>
      </c>
    </row>
    <row r="238" spans="1:16" x14ac:dyDescent="0.25">
      <c r="A238" s="53"/>
      <c r="B238" s="52"/>
      <c r="P238" s="1">
        <f t="shared" si="8"/>
        <v>0</v>
      </c>
    </row>
    <row r="239" spans="1:16" x14ac:dyDescent="0.25">
      <c r="A239" s="50"/>
      <c r="B239" s="52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P239" s="1">
        <f t="shared" si="8"/>
        <v>0</v>
      </c>
    </row>
    <row r="240" spans="1:16" x14ac:dyDescent="0.25">
      <c r="A240" s="50"/>
      <c r="B240" s="52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P240" s="1">
        <f t="shared" si="8"/>
        <v>0</v>
      </c>
    </row>
    <row r="241" spans="1:16" x14ac:dyDescent="0.25">
      <c r="A241" s="50"/>
      <c r="B241" s="52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P241" s="1">
        <f t="shared" si="8"/>
        <v>0</v>
      </c>
    </row>
    <row r="242" spans="1:16" x14ac:dyDescent="0.25">
      <c r="A242" s="50"/>
      <c r="B242" s="52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P242" s="1">
        <f t="shared" si="8"/>
        <v>0</v>
      </c>
    </row>
    <row r="243" spans="1:16" x14ac:dyDescent="0.25">
      <c r="A243" s="50"/>
      <c r="B243" s="52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P243" s="1">
        <f t="shared" si="8"/>
        <v>0</v>
      </c>
    </row>
    <row r="244" spans="1:16" x14ac:dyDescent="0.25">
      <c r="A244" s="50"/>
      <c r="B244" s="52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P244" s="1">
        <f t="shared" si="8"/>
        <v>0</v>
      </c>
    </row>
    <row r="245" spans="1:16" x14ac:dyDescent="0.25">
      <c r="A245" s="50"/>
      <c r="B245" s="52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P245" s="1">
        <f t="shared" si="8"/>
        <v>0</v>
      </c>
    </row>
    <row r="246" spans="1:16" x14ac:dyDescent="0.25">
      <c r="A246" s="50"/>
      <c r="B246" s="52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P246" s="1">
        <f t="shared" si="8"/>
        <v>0</v>
      </c>
    </row>
    <row r="247" spans="1:16" x14ac:dyDescent="0.25">
      <c r="A247" s="50"/>
      <c r="B247" s="52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P247" s="1">
        <f t="shared" si="8"/>
        <v>0</v>
      </c>
    </row>
    <row r="248" spans="1:16" x14ac:dyDescent="0.25">
      <c r="A248" s="50"/>
      <c r="B248" s="52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P248" s="1">
        <f t="shared" si="8"/>
        <v>0</v>
      </c>
    </row>
    <row r="249" spans="1:16" x14ac:dyDescent="0.25">
      <c r="A249" s="50"/>
      <c r="B249" s="52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P249" s="1">
        <f t="shared" si="8"/>
        <v>0</v>
      </c>
    </row>
    <row r="250" spans="1:16" x14ac:dyDescent="0.25">
      <c r="A250" s="50"/>
      <c r="B250" s="52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P250" s="1">
        <f t="shared" si="8"/>
        <v>0</v>
      </c>
    </row>
    <row r="251" spans="1:16" x14ac:dyDescent="0.25">
      <c r="A251" s="50"/>
      <c r="B251" s="52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P251" s="1">
        <f t="shared" si="8"/>
        <v>0</v>
      </c>
    </row>
    <row r="252" spans="1:16" x14ac:dyDescent="0.25">
      <c r="A252" s="50"/>
      <c r="B252" s="52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P252" s="1">
        <f t="shared" si="8"/>
        <v>0</v>
      </c>
    </row>
    <row r="253" spans="1:16" x14ac:dyDescent="0.25">
      <c r="A253" s="50"/>
      <c r="B253" s="52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P253" s="1">
        <f t="shared" si="8"/>
        <v>0</v>
      </c>
    </row>
    <row r="254" spans="1:16" x14ac:dyDescent="0.25">
      <c r="A254" s="50"/>
      <c r="B254" s="52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P254" s="1">
        <f t="shared" si="8"/>
        <v>0</v>
      </c>
    </row>
    <row r="255" spans="1:16" x14ac:dyDescent="0.25">
      <c r="A255" s="50"/>
      <c r="B255" s="52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P255" s="1">
        <f t="shared" si="8"/>
        <v>0</v>
      </c>
    </row>
  </sheetData>
  <autoFilter ref="A7:L180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G1:P176"/>
  <sheetViews>
    <sheetView workbookViewId="0">
      <selection activeCell="K30" sqref="K30"/>
    </sheetView>
  </sheetViews>
  <sheetFormatPr defaultRowHeight="15" x14ac:dyDescent="0.25"/>
  <sheetData>
    <row r="1" spans="7:16" x14ac:dyDescent="0.25">
      <c r="N1" s="64"/>
      <c r="O1" s="64" t="s">
        <v>47</v>
      </c>
      <c r="P1" s="64"/>
    </row>
    <row r="2" spans="7:16" x14ac:dyDescent="0.25">
      <c r="N2" s="70" t="s">
        <v>50</v>
      </c>
      <c r="O2" s="64">
        <v>5.3499999999999999E-2</v>
      </c>
      <c r="P2" s="64"/>
    </row>
    <row r="3" spans="7:16" x14ac:dyDescent="0.25">
      <c r="N3" s="70" t="s">
        <v>51</v>
      </c>
      <c r="O3" s="64">
        <v>0.25169999999999998</v>
      </c>
      <c r="P3" s="64"/>
    </row>
    <row r="4" spans="7:16" x14ac:dyDescent="0.25">
      <c r="N4" s="64"/>
      <c r="O4" s="64"/>
      <c r="P4" s="68">
        <f>P6</f>
        <v>-1.5</v>
      </c>
    </row>
    <row r="5" spans="7:16" x14ac:dyDescent="0.25">
      <c r="N5" s="64"/>
      <c r="O5" s="64"/>
      <c r="P5" s="1">
        <f>MIN(E8:E255)</f>
        <v>0</v>
      </c>
    </row>
    <row r="6" spans="7:16" x14ac:dyDescent="0.25">
      <c r="G6" t="s">
        <v>46</v>
      </c>
      <c r="N6" s="64"/>
      <c r="O6" s="64"/>
      <c r="P6" s="1">
        <f>P5-1.5</f>
        <v>-1.5</v>
      </c>
    </row>
    <row r="7" spans="7:16" x14ac:dyDescent="0.25">
      <c r="N7" s="64" t="s">
        <v>52</v>
      </c>
      <c r="O7" s="64" t="s">
        <v>48</v>
      </c>
      <c r="P7" s="64" t="s">
        <v>49</v>
      </c>
    </row>
    <row r="8" spans="7:16" x14ac:dyDescent="0.25">
      <c r="N8" s="64"/>
      <c r="O8" s="69" t="str">
        <f>IF(G8="","",IF(G8*O$2+O$3&lt;0,0,G8*O$2+O$3))</f>
        <v/>
      </c>
      <c r="P8" s="1">
        <f>E8-P$4</f>
        <v>1.5</v>
      </c>
    </row>
    <row r="9" spans="7:16" x14ac:dyDescent="0.25">
      <c r="O9" s="69" t="str">
        <f t="shared" ref="O9:O72" si="0">IF(G9="","",IF(G9*O$2+O$3&lt;0,0,G9*O$2+O$3))</f>
        <v/>
      </c>
      <c r="P9" s="1">
        <f t="shared" ref="P9:P72" si="1">E9-P$4</f>
        <v>1.5</v>
      </c>
    </row>
    <row r="10" spans="7:16" x14ac:dyDescent="0.25">
      <c r="O10" s="69" t="str">
        <f t="shared" si="0"/>
        <v/>
      </c>
      <c r="P10" s="1">
        <f t="shared" si="1"/>
        <v>1.5</v>
      </c>
    </row>
    <row r="11" spans="7:16" x14ac:dyDescent="0.25">
      <c r="O11" s="69" t="str">
        <f t="shared" si="0"/>
        <v/>
      </c>
      <c r="P11" s="1">
        <f t="shared" si="1"/>
        <v>1.5</v>
      </c>
    </row>
    <row r="12" spans="7:16" x14ac:dyDescent="0.25">
      <c r="O12" s="69" t="str">
        <f t="shared" si="0"/>
        <v/>
      </c>
      <c r="P12" s="1">
        <f t="shared" si="1"/>
        <v>1.5</v>
      </c>
    </row>
    <row r="13" spans="7:16" x14ac:dyDescent="0.25">
      <c r="O13" s="69" t="str">
        <f t="shared" si="0"/>
        <v/>
      </c>
      <c r="P13" s="1">
        <f t="shared" si="1"/>
        <v>1.5</v>
      </c>
    </row>
    <row r="14" spans="7:16" x14ac:dyDescent="0.25">
      <c r="O14" s="69" t="str">
        <f t="shared" si="0"/>
        <v/>
      </c>
      <c r="P14" s="1">
        <f t="shared" si="1"/>
        <v>1.5</v>
      </c>
    </row>
    <row r="15" spans="7:16" x14ac:dyDescent="0.25">
      <c r="O15" s="69" t="str">
        <f t="shared" si="0"/>
        <v/>
      </c>
      <c r="P15" s="1">
        <f t="shared" si="1"/>
        <v>1.5</v>
      </c>
    </row>
    <row r="16" spans="7:16" x14ac:dyDescent="0.25">
      <c r="O16" s="69" t="str">
        <f t="shared" si="0"/>
        <v/>
      </c>
      <c r="P16" s="1">
        <f t="shared" si="1"/>
        <v>1.5</v>
      </c>
    </row>
    <row r="17" spans="15:16" x14ac:dyDescent="0.25">
      <c r="O17" s="69" t="str">
        <f t="shared" si="0"/>
        <v/>
      </c>
      <c r="P17" s="1">
        <f t="shared" si="1"/>
        <v>1.5</v>
      </c>
    </row>
    <row r="18" spans="15:16" x14ac:dyDescent="0.25">
      <c r="O18" s="69" t="str">
        <f t="shared" si="0"/>
        <v/>
      </c>
      <c r="P18" s="1">
        <f t="shared" si="1"/>
        <v>1.5</v>
      </c>
    </row>
    <row r="19" spans="15:16" x14ac:dyDescent="0.25">
      <c r="O19" s="69" t="str">
        <f t="shared" si="0"/>
        <v/>
      </c>
      <c r="P19" s="1">
        <f t="shared" si="1"/>
        <v>1.5</v>
      </c>
    </row>
    <row r="20" spans="15:16" x14ac:dyDescent="0.25">
      <c r="O20" s="69" t="str">
        <f t="shared" si="0"/>
        <v/>
      </c>
      <c r="P20" s="1">
        <f t="shared" si="1"/>
        <v>1.5</v>
      </c>
    </row>
    <row r="21" spans="15:16" x14ac:dyDescent="0.25">
      <c r="O21" s="69" t="str">
        <f t="shared" si="0"/>
        <v/>
      </c>
      <c r="P21" s="1">
        <f t="shared" si="1"/>
        <v>1.5</v>
      </c>
    </row>
    <row r="22" spans="15:16" x14ac:dyDescent="0.25">
      <c r="O22" s="69" t="str">
        <f t="shared" si="0"/>
        <v/>
      </c>
      <c r="P22" s="1">
        <f t="shared" si="1"/>
        <v>1.5</v>
      </c>
    </row>
    <row r="23" spans="15:16" x14ac:dyDescent="0.25">
      <c r="O23" s="69" t="str">
        <f t="shared" si="0"/>
        <v/>
      </c>
      <c r="P23" s="1">
        <f t="shared" si="1"/>
        <v>1.5</v>
      </c>
    </row>
    <row r="24" spans="15:16" x14ac:dyDescent="0.25">
      <c r="O24" s="69" t="str">
        <f t="shared" si="0"/>
        <v/>
      </c>
      <c r="P24" s="1">
        <f t="shared" si="1"/>
        <v>1.5</v>
      </c>
    </row>
    <row r="25" spans="15:16" x14ac:dyDescent="0.25">
      <c r="O25" s="69" t="str">
        <f t="shared" si="0"/>
        <v/>
      </c>
      <c r="P25" s="1">
        <f t="shared" si="1"/>
        <v>1.5</v>
      </c>
    </row>
    <row r="26" spans="15:16" x14ac:dyDescent="0.25">
      <c r="O26" s="69" t="str">
        <f t="shared" si="0"/>
        <v/>
      </c>
      <c r="P26" s="1">
        <f t="shared" si="1"/>
        <v>1.5</v>
      </c>
    </row>
    <row r="27" spans="15:16" x14ac:dyDescent="0.25">
      <c r="O27" s="69" t="str">
        <f t="shared" si="0"/>
        <v/>
      </c>
      <c r="P27" s="1">
        <f t="shared" si="1"/>
        <v>1.5</v>
      </c>
    </row>
    <row r="28" spans="15:16" x14ac:dyDescent="0.25">
      <c r="O28" s="69" t="str">
        <f t="shared" si="0"/>
        <v/>
      </c>
      <c r="P28" s="1">
        <f t="shared" si="1"/>
        <v>1.5</v>
      </c>
    </row>
    <row r="29" spans="15:16" x14ac:dyDescent="0.25">
      <c r="O29" s="69" t="str">
        <f t="shared" si="0"/>
        <v/>
      </c>
      <c r="P29" s="1">
        <f t="shared" si="1"/>
        <v>1.5</v>
      </c>
    </row>
    <row r="30" spans="15:16" x14ac:dyDescent="0.25">
      <c r="O30" s="69" t="str">
        <f t="shared" si="0"/>
        <v/>
      </c>
      <c r="P30" s="1">
        <f t="shared" si="1"/>
        <v>1.5</v>
      </c>
    </row>
    <row r="31" spans="15:16" x14ac:dyDescent="0.25">
      <c r="O31" s="69" t="str">
        <f t="shared" si="0"/>
        <v/>
      </c>
      <c r="P31" s="1">
        <f t="shared" si="1"/>
        <v>1.5</v>
      </c>
    </row>
    <row r="32" spans="15:16" x14ac:dyDescent="0.25">
      <c r="O32" s="69" t="str">
        <f t="shared" si="0"/>
        <v/>
      </c>
      <c r="P32" s="1">
        <f t="shared" si="1"/>
        <v>1.5</v>
      </c>
    </row>
    <row r="33" spans="15:16" x14ac:dyDescent="0.25">
      <c r="O33" s="69" t="str">
        <f t="shared" si="0"/>
        <v/>
      </c>
      <c r="P33" s="1">
        <f t="shared" si="1"/>
        <v>1.5</v>
      </c>
    </row>
    <row r="34" spans="15:16" x14ac:dyDescent="0.25">
      <c r="O34" s="69" t="str">
        <f t="shared" si="0"/>
        <v/>
      </c>
      <c r="P34" s="1">
        <f t="shared" si="1"/>
        <v>1.5</v>
      </c>
    </row>
    <row r="35" spans="15:16" x14ac:dyDescent="0.25">
      <c r="O35" s="69" t="str">
        <f t="shared" si="0"/>
        <v/>
      </c>
      <c r="P35" s="1">
        <f t="shared" si="1"/>
        <v>1.5</v>
      </c>
    </row>
    <row r="36" spans="15:16" x14ac:dyDescent="0.25">
      <c r="O36" s="69" t="str">
        <f t="shared" si="0"/>
        <v/>
      </c>
      <c r="P36" s="1">
        <f t="shared" si="1"/>
        <v>1.5</v>
      </c>
    </row>
    <row r="37" spans="15:16" x14ac:dyDescent="0.25">
      <c r="O37" s="69" t="str">
        <f t="shared" si="0"/>
        <v/>
      </c>
      <c r="P37" s="1">
        <f t="shared" si="1"/>
        <v>1.5</v>
      </c>
    </row>
    <row r="38" spans="15:16" x14ac:dyDescent="0.25">
      <c r="O38" s="69" t="str">
        <f t="shared" si="0"/>
        <v/>
      </c>
      <c r="P38" s="1">
        <f t="shared" si="1"/>
        <v>1.5</v>
      </c>
    </row>
    <row r="39" spans="15:16" x14ac:dyDescent="0.25">
      <c r="O39" s="69" t="str">
        <f t="shared" si="0"/>
        <v/>
      </c>
      <c r="P39" s="1">
        <f t="shared" si="1"/>
        <v>1.5</v>
      </c>
    </row>
    <row r="40" spans="15:16" x14ac:dyDescent="0.25">
      <c r="O40" s="69" t="str">
        <f t="shared" si="0"/>
        <v/>
      </c>
      <c r="P40" s="1">
        <f t="shared" si="1"/>
        <v>1.5</v>
      </c>
    </row>
    <row r="41" spans="15:16" x14ac:dyDescent="0.25">
      <c r="O41" s="69" t="str">
        <f t="shared" si="0"/>
        <v/>
      </c>
      <c r="P41" s="1">
        <f t="shared" si="1"/>
        <v>1.5</v>
      </c>
    </row>
    <row r="42" spans="15:16" x14ac:dyDescent="0.25">
      <c r="O42" s="69" t="str">
        <f t="shared" si="0"/>
        <v/>
      </c>
      <c r="P42" s="1">
        <f t="shared" si="1"/>
        <v>1.5</v>
      </c>
    </row>
    <row r="43" spans="15:16" x14ac:dyDescent="0.25">
      <c r="O43" s="69" t="str">
        <f t="shared" si="0"/>
        <v/>
      </c>
      <c r="P43" s="1">
        <f t="shared" si="1"/>
        <v>1.5</v>
      </c>
    </row>
    <row r="44" spans="15:16" x14ac:dyDescent="0.25">
      <c r="O44" s="69" t="str">
        <f t="shared" si="0"/>
        <v/>
      </c>
      <c r="P44" s="1">
        <f t="shared" si="1"/>
        <v>1.5</v>
      </c>
    </row>
    <row r="45" spans="15:16" x14ac:dyDescent="0.25">
      <c r="O45" s="69" t="str">
        <f t="shared" si="0"/>
        <v/>
      </c>
      <c r="P45" s="1">
        <f t="shared" si="1"/>
        <v>1.5</v>
      </c>
    </row>
    <row r="46" spans="15:16" x14ac:dyDescent="0.25">
      <c r="O46" s="69" t="str">
        <f t="shared" si="0"/>
        <v/>
      </c>
      <c r="P46" s="1">
        <f t="shared" si="1"/>
        <v>1.5</v>
      </c>
    </row>
    <row r="47" spans="15:16" x14ac:dyDescent="0.25">
      <c r="O47" s="69" t="str">
        <f t="shared" si="0"/>
        <v/>
      </c>
      <c r="P47" s="1">
        <f t="shared" si="1"/>
        <v>1.5</v>
      </c>
    </row>
    <row r="48" spans="15:16" x14ac:dyDescent="0.25">
      <c r="O48" s="69" t="str">
        <f t="shared" si="0"/>
        <v/>
      </c>
      <c r="P48" s="1">
        <f t="shared" si="1"/>
        <v>1.5</v>
      </c>
    </row>
    <row r="49" spans="15:16" x14ac:dyDescent="0.25">
      <c r="O49" s="69" t="str">
        <f t="shared" si="0"/>
        <v/>
      </c>
      <c r="P49" s="1">
        <f t="shared" si="1"/>
        <v>1.5</v>
      </c>
    </row>
    <row r="50" spans="15:16" x14ac:dyDescent="0.25">
      <c r="O50" s="69" t="str">
        <f t="shared" si="0"/>
        <v/>
      </c>
      <c r="P50" s="1">
        <f t="shared" si="1"/>
        <v>1.5</v>
      </c>
    </row>
    <row r="51" spans="15:16" x14ac:dyDescent="0.25">
      <c r="O51" s="69" t="str">
        <f t="shared" si="0"/>
        <v/>
      </c>
      <c r="P51" s="1">
        <f t="shared" si="1"/>
        <v>1.5</v>
      </c>
    </row>
    <row r="52" spans="15:16" x14ac:dyDescent="0.25">
      <c r="O52" s="69" t="str">
        <f t="shared" si="0"/>
        <v/>
      </c>
      <c r="P52" s="1">
        <f t="shared" si="1"/>
        <v>1.5</v>
      </c>
    </row>
    <row r="53" spans="15:16" x14ac:dyDescent="0.25">
      <c r="O53" s="69" t="str">
        <f t="shared" si="0"/>
        <v/>
      </c>
      <c r="P53" s="1">
        <f t="shared" si="1"/>
        <v>1.5</v>
      </c>
    </row>
    <row r="54" spans="15:16" x14ac:dyDescent="0.25">
      <c r="O54" s="69" t="str">
        <f t="shared" si="0"/>
        <v/>
      </c>
      <c r="P54" s="1">
        <f t="shared" si="1"/>
        <v>1.5</v>
      </c>
    </row>
    <row r="55" spans="15:16" x14ac:dyDescent="0.25">
      <c r="O55" s="69" t="str">
        <f t="shared" si="0"/>
        <v/>
      </c>
      <c r="P55" s="1">
        <f t="shared" si="1"/>
        <v>1.5</v>
      </c>
    </row>
    <row r="56" spans="15:16" x14ac:dyDescent="0.25">
      <c r="O56" s="69" t="str">
        <f t="shared" si="0"/>
        <v/>
      </c>
      <c r="P56" s="1">
        <f t="shared" si="1"/>
        <v>1.5</v>
      </c>
    </row>
    <row r="57" spans="15:16" x14ac:dyDescent="0.25">
      <c r="O57" s="69" t="str">
        <f t="shared" si="0"/>
        <v/>
      </c>
      <c r="P57" s="1">
        <f t="shared" si="1"/>
        <v>1.5</v>
      </c>
    </row>
    <row r="58" spans="15:16" x14ac:dyDescent="0.25">
      <c r="O58" s="69" t="str">
        <f t="shared" si="0"/>
        <v/>
      </c>
      <c r="P58" s="1">
        <f t="shared" si="1"/>
        <v>1.5</v>
      </c>
    </row>
    <row r="59" spans="15:16" x14ac:dyDescent="0.25">
      <c r="O59" s="69" t="str">
        <f t="shared" si="0"/>
        <v/>
      </c>
      <c r="P59" s="1">
        <f t="shared" si="1"/>
        <v>1.5</v>
      </c>
    </row>
    <row r="60" spans="15:16" x14ac:dyDescent="0.25">
      <c r="O60" s="69" t="str">
        <f t="shared" si="0"/>
        <v/>
      </c>
      <c r="P60" s="1">
        <f t="shared" si="1"/>
        <v>1.5</v>
      </c>
    </row>
    <row r="61" spans="15:16" x14ac:dyDescent="0.25">
      <c r="O61" s="69" t="str">
        <f t="shared" si="0"/>
        <v/>
      </c>
      <c r="P61" s="1">
        <f t="shared" si="1"/>
        <v>1.5</v>
      </c>
    </row>
    <row r="62" spans="15:16" x14ac:dyDescent="0.25">
      <c r="O62" s="69" t="str">
        <f t="shared" si="0"/>
        <v/>
      </c>
      <c r="P62" s="1">
        <f t="shared" si="1"/>
        <v>1.5</v>
      </c>
    </row>
    <row r="63" spans="15:16" x14ac:dyDescent="0.25">
      <c r="O63" s="69" t="str">
        <f t="shared" si="0"/>
        <v/>
      </c>
      <c r="P63" s="1">
        <f t="shared" si="1"/>
        <v>1.5</v>
      </c>
    </row>
    <row r="64" spans="15:16" x14ac:dyDescent="0.25">
      <c r="O64" s="69" t="str">
        <f t="shared" si="0"/>
        <v/>
      </c>
      <c r="P64" s="1">
        <f t="shared" si="1"/>
        <v>1.5</v>
      </c>
    </row>
    <row r="65" spans="15:16" x14ac:dyDescent="0.25">
      <c r="O65" s="69" t="str">
        <f t="shared" si="0"/>
        <v/>
      </c>
      <c r="P65" s="1">
        <f t="shared" si="1"/>
        <v>1.5</v>
      </c>
    </row>
    <row r="66" spans="15:16" x14ac:dyDescent="0.25">
      <c r="O66" s="69" t="str">
        <f t="shared" si="0"/>
        <v/>
      </c>
      <c r="P66" s="1">
        <f t="shared" si="1"/>
        <v>1.5</v>
      </c>
    </row>
    <row r="67" spans="15:16" x14ac:dyDescent="0.25">
      <c r="O67" s="69" t="str">
        <f t="shared" si="0"/>
        <v/>
      </c>
      <c r="P67" s="1">
        <f t="shared" si="1"/>
        <v>1.5</v>
      </c>
    </row>
    <row r="68" spans="15:16" x14ac:dyDescent="0.25">
      <c r="O68" s="69" t="str">
        <f t="shared" si="0"/>
        <v/>
      </c>
      <c r="P68" s="1">
        <f t="shared" si="1"/>
        <v>1.5</v>
      </c>
    </row>
    <row r="69" spans="15:16" x14ac:dyDescent="0.25">
      <c r="O69" s="69" t="str">
        <f t="shared" si="0"/>
        <v/>
      </c>
      <c r="P69" s="1">
        <f t="shared" si="1"/>
        <v>1.5</v>
      </c>
    </row>
    <row r="70" spans="15:16" x14ac:dyDescent="0.25">
      <c r="O70" s="69" t="str">
        <f t="shared" si="0"/>
        <v/>
      </c>
      <c r="P70" s="1">
        <f t="shared" si="1"/>
        <v>1.5</v>
      </c>
    </row>
    <row r="71" spans="15:16" x14ac:dyDescent="0.25">
      <c r="O71" s="69" t="str">
        <f t="shared" si="0"/>
        <v/>
      </c>
      <c r="P71" s="1">
        <f t="shared" si="1"/>
        <v>1.5</v>
      </c>
    </row>
    <row r="72" spans="15:16" x14ac:dyDescent="0.25">
      <c r="O72" s="69" t="str">
        <f t="shared" si="0"/>
        <v/>
      </c>
      <c r="P72" s="1">
        <f t="shared" si="1"/>
        <v>1.5</v>
      </c>
    </row>
    <row r="73" spans="15:16" x14ac:dyDescent="0.25">
      <c r="O73" s="69" t="str">
        <f t="shared" ref="O73:O136" si="2">IF(G73="","",IF(G73*O$2+O$3&lt;0,0,G73*O$2+O$3))</f>
        <v/>
      </c>
      <c r="P73" s="1">
        <f t="shared" ref="P73:P136" si="3">E73-P$4</f>
        <v>1.5</v>
      </c>
    </row>
    <row r="74" spans="15:16" x14ac:dyDescent="0.25">
      <c r="O74" s="69" t="str">
        <f t="shared" si="2"/>
        <v/>
      </c>
      <c r="P74" s="1">
        <f t="shared" si="3"/>
        <v>1.5</v>
      </c>
    </row>
    <row r="75" spans="15:16" x14ac:dyDescent="0.25">
      <c r="O75" s="69" t="str">
        <f t="shared" si="2"/>
        <v/>
      </c>
      <c r="P75" s="1">
        <f t="shared" si="3"/>
        <v>1.5</v>
      </c>
    </row>
    <row r="76" spans="15:16" x14ac:dyDescent="0.25">
      <c r="O76" s="69" t="str">
        <f t="shared" si="2"/>
        <v/>
      </c>
      <c r="P76" s="1">
        <f t="shared" si="3"/>
        <v>1.5</v>
      </c>
    </row>
    <row r="77" spans="15:16" x14ac:dyDescent="0.25">
      <c r="O77" s="69" t="str">
        <f t="shared" si="2"/>
        <v/>
      </c>
      <c r="P77" s="1">
        <f t="shared" si="3"/>
        <v>1.5</v>
      </c>
    </row>
    <row r="78" spans="15:16" x14ac:dyDescent="0.25">
      <c r="O78" s="69" t="str">
        <f t="shared" si="2"/>
        <v/>
      </c>
      <c r="P78" s="1">
        <f t="shared" si="3"/>
        <v>1.5</v>
      </c>
    </row>
    <row r="79" spans="15:16" x14ac:dyDescent="0.25">
      <c r="O79" s="69" t="str">
        <f t="shared" si="2"/>
        <v/>
      </c>
      <c r="P79" s="1">
        <f t="shared" si="3"/>
        <v>1.5</v>
      </c>
    </row>
    <row r="80" spans="15:16" x14ac:dyDescent="0.25">
      <c r="O80" s="69" t="str">
        <f t="shared" si="2"/>
        <v/>
      </c>
      <c r="P80" s="1">
        <f t="shared" si="3"/>
        <v>1.5</v>
      </c>
    </row>
    <row r="81" spans="15:16" x14ac:dyDescent="0.25">
      <c r="O81" s="69" t="str">
        <f t="shared" si="2"/>
        <v/>
      </c>
      <c r="P81" s="1">
        <f t="shared" si="3"/>
        <v>1.5</v>
      </c>
    </row>
    <row r="82" spans="15:16" x14ac:dyDescent="0.25">
      <c r="O82" s="69" t="str">
        <f t="shared" si="2"/>
        <v/>
      </c>
      <c r="P82" s="1">
        <f t="shared" si="3"/>
        <v>1.5</v>
      </c>
    </row>
    <row r="83" spans="15:16" x14ac:dyDescent="0.25">
      <c r="O83" s="69" t="str">
        <f t="shared" si="2"/>
        <v/>
      </c>
      <c r="P83" s="1">
        <f t="shared" si="3"/>
        <v>1.5</v>
      </c>
    </row>
    <row r="84" spans="15:16" x14ac:dyDescent="0.25">
      <c r="O84" s="69" t="str">
        <f t="shared" si="2"/>
        <v/>
      </c>
      <c r="P84" s="1">
        <f t="shared" si="3"/>
        <v>1.5</v>
      </c>
    </row>
    <row r="85" spans="15:16" x14ac:dyDescent="0.25">
      <c r="O85" s="69" t="str">
        <f t="shared" si="2"/>
        <v/>
      </c>
      <c r="P85" s="1">
        <f t="shared" si="3"/>
        <v>1.5</v>
      </c>
    </row>
    <row r="86" spans="15:16" x14ac:dyDescent="0.25">
      <c r="O86" s="69" t="str">
        <f t="shared" si="2"/>
        <v/>
      </c>
      <c r="P86" s="1">
        <f t="shared" si="3"/>
        <v>1.5</v>
      </c>
    </row>
    <row r="87" spans="15:16" x14ac:dyDescent="0.25">
      <c r="O87" s="69" t="str">
        <f t="shared" si="2"/>
        <v/>
      </c>
      <c r="P87" s="1">
        <f t="shared" si="3"/>
        <v>1.5</v>
      </c>
    </row>
    <row r="88" spans="15:16" x14ac:dyDescent="0.25">
      <c r="O88" s="69" t="str">
        <f t="shared" si="2"/>
        <v/>
      </c>
      <c r="P88" s="1">
        <f t="shared" si="3"/>
        <v>1.5</v>
      </c>
    </row>
    <row r="89" spans="15:16" x14ac:dyDescent="0.25">
      <c r="O89" s="69" t="str">
        <f t="shared" si="2"/>
        <v/>
      </c>
      <c r="P89" s="1">
        <f t="shared" si="3"/>
        <v>1.5</v>
      </c>
    </row>
    <row r="90" spans="15:16" x14ac:dyDescent="0.25">
      <c r="O90" s="69" t="str">
        <f t="shared" si="2"/>
        <v/>
      </c>
      <c r="P90" s="1">
        <f t="shared" si="3"/>
        <v>1.5</v>
      </c>
    </row>
    <row r="91" spans="15:16" x14ac:dyDescent="0.25">
      <c r="O91" s="69" t="str">
        <f t="shared" si="2"/>
        <v/>
      </c>
      <c r="P91" s="1">
        <f t="shared" si="3"/>
        <v>1.5</v>
      </c>
    </row>
    <row r="92" spans="15:16" x14ac:dyDescent="0.25">
      <c r="O92" s="69" t="str">
        <f t="shared" si="2"/>
        <v/>
      </c>
      <c r="P92" s="1">
        <f t="shared" si="3"/>
        <v>1.5</v>
      </c>
    </row>
    <row r="93" spans="15:16" x14ac:dyDescent="0.25">
      <c r="O93" s="69" t="str">
        <f t="shared" si="2"/>
        <v/>
      </c>
      <c r="P93" s="1">
        <f t="shared" si="3"/>
        <v>1.5</v>
      </c>
    </row>
    <row r="94" spans="15:16" x14ac:dyDescent="0.25">
      <c r="O94" s="69" t="str">
        <f t="shared" si="2"/>
        <v/>
      </c>
      <c r="P94" s="1">
        <f t="shared" si="3"/>
        <v>1.5</v>
      </c>
    </row>
    <row r="95" spans="15:16" x14ac:dyDescent="0.25">
      <c r="O95" s="69" t="str">
        <f t="shared" si="2"/>
        <v/>
      </c>
      <c r="P95" s="1">
        <f t="shared" si="3"/>
        <v>1.5</v>
      </c>
    </row>
    <row r="96" spans="15:16" x14ac:dyDescent="0.25">
      <c r="O96" s="69" t="str">
        <f t="shared" si="2"/>
        <v/>
      </c>
      <c r="P96" s="1">
        <f t="shared" si="3"/>
        <v>1.5</v>
      </c>
    </row>
    <row r="97" spans="15:16" x14ac:dyDescent="0.25">
      <c r="O97" s="69" t="str">
        <f t="shared" si="2"/>
        <v/>
      </c>
      <c r="P97" s="1">
        <f t="shared" si="3"/>
        <v>1.5</v>
      </c>
    </row>
    <row r="98" spans="15:16" x14ac:dyDescent="0.25">
      <c r="O98" s="69" t="str">
        <f t="shared" si="2"/>
        <v/>
      </c>
      <c r="P98" s="1">
        <f t="shared" si="3"/>
        <v>1.5</v>
      </c>
    </row>
    <row r="99" spans="15:16" x14ac:dyDescent="0.25">
      <c r="O99" s="69" t="str">
        <f t="shared" si="2"/>
        <v/>
      </c>
      <c r="P99" s="1">
        <f t="shared" si="3"/>
        <v>1.5</v>
      </c>
    </row>
    <row r="100" spans="15:16" x14ac:dyDescent="0.25">
      <c r="O100" s="69" t="str">
        <f t="shared" si="2"/>
        <v/>
      </c>
      <c r="P100" s="1">
        <f t="shared" si="3"/>
        <v>1.5</v>
      </c>
    </row>
    <row r="101" spans="15:16" x14ac:dyDescent="0.25">
      <c r="O101" s="69" t="str">
        <f t="shared" si="2"/>
        <v/>
      </c>
      <c r="P101" s="1">
        <f t="shared" si="3"/>
        <v>1.5</v>
      </c>
    </row>
    <row r="102" spans="15:16" x14ac:dyDescent="0.25">
      <c r="O102" s="69" t="str">
        <f t="shared" si="2"/>
        <v/>
      </c>
      <c r="P102" s="1">
        <f t="shared" si="3"/>
        <v>1.5</v>
      </c>
    </row>
    <row r="103" spans="15:16" x14ac:dyDescent="0.25">
      <c r="O103" s="69" t="str">
        <f t="shared" si="2"/>
        <v/>
      </c>
      <c r="P103" s="1">
        <f t="shared" si="3"/>
        <v>1.5</v>
      </c>
    </row>
    <row r="104" spans="15:16" x14ac:dyDescent="0.25">
      <c r="O104" s="69" t="str">
        <f t="shared" si="2"/>
        <v/>
      </c>
      <c r="P104" s="1">
        <f t="shared" si="3"/>
        <v>1.5</v>
      </c>
    </row>
    <row r="105" spans="15:16" x14ac:dyDescent="0.25">
      <c r="O105" s="69" t="str">
        <f t="shared" si="2"/>
        <v/>
      </c>
      <c r="P105" s="1">
        <f t="shared" si="3"/>
        <v>1.5</v>
      </c>
    </row>
    <row r="106" spans="15:16" x14ac:dyDescent="0.25">
      <c r="O106" s="69" t="str">
        <f t="shared" si="2"/>
        <v/>
      </c>
      <c r="P106" s="1">
        <f t="shared" si="3"/>
        <v>1.5</v>
      </c>
    </row>
    <row r="107" spans="15:16" x14ac:dyDescent="0.25">
      <c r="O107" s="69" t="str">
        <f t="shared" si="2"/>
        <v/>
      </c>
      <c r="P107" s="1">
        <f t="shared" si="3"/>
        <v>1.5</v>
      </c>
    </row>
    <row r="108" spans="15:16" x14ac:dyDescent="0.25">
      <c r="O108" s="69" t="str">
        <f t="shared" si="2"/>
        <v/>
      </c>
      <c r="P108" s="1">
        <f t="shared" si="3"/>
        <v>1.5</v>
      </c>
    </row>
    <row r="109" spans="15:16" x14ac:dyDescent="0.25">
      <c r="O109" s="69" t="str">
        <f t="shared" si="2"/>
        <v/>
      </c>
      <c r="P109" s="1">
        <f t="shared" si="3"/>
        <v>1.5</v>
      </c>
    </row>
    <row r="110" spans="15:16" x14ac:dyDescent="0.25">
      <c r="O110" s="69" t="str">
        <f t="shared" si="2"/>
        <v/>
      </c>
      <c r="P110" s="1">
        <f t="shared" si="3"/>
        <v>1.5</v>
      </c>
    </row>
    <row r="111" spans="15:16" x14ac:dyDescent="0.25">
      <c r="O111" s="69" t="str">
        <f t="shared" si="2"/>
        <v/>
      </c>
      <c r="P111" s="1">
        <f t="shared" si="3"/>
        <v>1.5</v>
      </c>
    </row>
    <row r="112" spans="15:16" x14ac:dyDescent="0.25">
      <c r="O112" s="69" t="str">
        <f t="shared" si="2"/>
        <v/>
      </c>
      <c r="P112" s="1">
        <f t="shared" si="3"/>
        <v>1.5</v>
      </c>
    </row>
    <row r="113" spans="15:16" x14ac:dyDescent="0.25">
      <c r="O113" s="69" t="str">
        <f t="shared" si="2"/>
        <v/>
      </c>
      <c r="P113" s="1">
        <f t="shared" si="3"/>
        <v>1.5</v>
      </c>
    </row>
    <row r="114" spans="15:16" x14ac:dyDescent="0.25">
      <c r="O114" s="69" t="str">
        <f t="shared" si="2"/>
        <v/>
      </c>
      <c r="P114" s="1">
        <f t="shared" si="3"/>
        <v>1.5</v>
      </c>
    </row>
    <row r="115" spans="15:16" x14ac:dyDescent="0.25">
      <c r="O115" s="69" t="str">
        <f t="shared" si="2"/>
        <v/>
      </c>
      <c r="P115" s="1">
        <f t="shared" si="3"/>
        <v>1.5</v>
      </c>
    </row>
    <row r="116" spans="15:16" x14ac:dyDescent="0.25">
      <c r="O116" s="69" t="str">
        <f t="shared" si="2"/>
        <v/>
      </c>
      <c r="P116" s="1">
        <f t="shared" si="3"/>
        <v>1.5</v>
      </c>
    </row>
    <row r="117" spans="15:16" x14ac:dyDescent="0.25">
      <c r="O117" s="69" t="str">
        <f t="shared" si="2"/>
        <v/>
      </c>
      <c r="P117" s="1">
        <f t="shared" si="3"/>
        <v>1.5</v>
      </c>
    </row>
    <row r="118" spans="15:16" x14ac:dyDescent="0.25">
      <c r="O118" s="69" t="str">
        <f t="shared" si="2"/>
        <v/>
      </c>
      <c r="P118" s="1">
        <f t="shared" si="3"/>
        <v>1.5</v>
      </c>
    </row>
    <row r="119" spans="15:16" x14ac:dyDescent="0.25">
      <c r="O119" s="69" t="str">
        <f t="shared" si="2"/>
        <v/>
      </c>
      <c r="P119" s="1">
        <f t="shared" si="3"/>
        <v>1.5</v>
      </c>
    </row>
    <row r="120" spans="15:16" x14ac:dyDescent="0.25">
      <c r="O120" s="69" t="str">
        <f t="shared" si="2"/>
        <v/>
      </c>
      <c r="P120" s="1">
        <f t="shared" si="3"/>
        <v>1.5</v>
      </c>
    </row>
    <row r="121" spans="15:16" x14ac:dyDescent="0.25">
      <c r="O121" s="69" t="str">
        <f t="shared" si="2"/>
        <v/>
      </c>
      <c r="P121" s="1">
        <f t="shared" si="3"/>
        <v>1.5</v>
      </c>
    </row>
    <row r="122" spans="15:16" x14ac:dyDescent="0.25">
      <c r="O122" s="69" t="str">
        <f t="shared" si="2"/>
        <v/>
      </c>
      <c r="P122" s="1">
        <f t="shared" si="3"/>
        <v>1.5</v>
      </c>
    </row>
    <row r="123" spans="15:16" x14ac:dyDescent="0.25">
      <c r="O123" s="69" t="str">
        <f t="shared" si="2"/>
        <v/>
      </c>
      <c r="P123" s="1">
        <f t="shared" si="3"/>
        <v>1.5</v>
      </c>
    </row>
    <row r="124" spans="15:16" x14ac:dyDescent="0.25">
      <c r="O124" s="69" t="str">
        <f t="shared" si="2"/>
        <v/>
      </c>
      <c r="P124" s="1">
        <f t="shared" si="3"/>
        <v>1.5</v>
      </c>
    </row>
    <row r="125" spans="15:16" x14ac:dyDescent="0.25">
      <c r="O125" s="69" t="str">
        <f t="shared" si="2"/>
        <v/>
      </c>
      <c r="P125" s="1">
        <f t="shared" si="3"/>
        <v>1.5</v>
      </c>
    </row>
    <row r="126" spans="15:16" x14ac:dyDescent="0.25">
      <c r="O126" s="69" t="str">
        <f t="shared" si="2"/>
        <v/>
      </c>
      <c r="P126" s="1">
        <f t="shared" si="3"/>
        <v>1.5</v>
      </c>
    </row>
    <row r="127" spans="15:16" x14ac:dyDescent="0.25">
      <c r="O127" s="69" t="str">
        <f t="shared" si="2"/>
        <v/>
      </c>
      <c r="P127" s="1">
        <f t="shared" si="3"/>
        <v>1.5</v>
      </c>
    </row>
    <row r="128" spans="15:16" x14ac:dyDescent="0.25">
      <c r="O128" s="69" t="str">
        <f t="shared" si="2"/>
        <v/>
      </c>
      <c r="P128" s="1">
        <f t="shared" si="3"/>
        <v>1.5</v>
      </c>
    </row>
    <row r="129" spans="15:16" x14ac:dyDescent="0.25">
      <c r="O129" s="69" t="str">
        <f t="shared" si="2"/>
        <v/>
      </c>
      <c r="P129" s="1">
        <f t="shared" si="3"/>
        <v>1.5</v>
      </c>
    </row>
    <row r="130" spans="15:16" x14ac:dyDescent="0.25">
      <c r="O130" s="69" t="str">
        <f t="shared" si="2"/>
        <v/>
      </c>
      <c r="P130" s="1">
        <f t="shared" si="3"/>
        <v>1.5</v>
      </c>
    </row>
    <row r="131" spans="15:16" x14ac:dyDescent="0.25">
      <c r="O131" s="69" t="str">
        <f t="shared" si="2"/>
        <v/>
      </c>
      <c r="P131" s="1">
        <f t="shared" si="3"/>
        <v>1.5</v>
      </c>
    </row>
    <row r="132" spans="15:16" x14ac:dyDescent="0.25">
      <c r="O132" s="69" t="str">
        <f t="shared" si="2"/>
        <v/>
      </c>
      <c r="P132" s="1">
        <f t="shared" si="3"/>
        <v>1.5</v>
      </c>
    </row>
    <row r="133" spans="15:16" x14ac:dyDescent="0.25">
      <c r="O133" s="69" t="str">
        <f t="shared" si="2"/>
        <v/>
      </c>
      <c r="P133" s="1">
        <f t="shared" si="3"/>
        <v>1.5</v>
      </c>
    </row>
    <row r="134" spans="15:16" x14ac:dyDescent="0.25">
      <c r="O134" s="69" t="str">
        <f t="shared" si="2"/>
        <v/>
      </c>
      <c r="P134" s="1">
        <f t="shared" si="3"/>
        <v>1.5</v>
      </c>
    </row>
    <row r="135" spans="15:16" x14ac:dyDescent="0.25">
      <c r="O135" s="69" t="str">
        <f t="shared" si="2"/>
        <v/>
      </c>
      <c r="P135" s="1">
        <f t="shared" si="3"/>
        <v>1.5</v>
      </c>
    </row>
    <row r="136" spans="15:16" x14ac:dyDescent="0.25">
      <c r="O136" s="69" t="str">
        <f t="shared" si="2"/>
        <v/>
      </c>
      <c r="P136" s="1">
        <f t="shared" si="3"/>
        <v>1.5</v>
      </c>
    </row>
    <row r="137" spans="15:16" x14ac:dyDescent="0.25">
      <c r="O137" s="69" t="str">
        <f t="shared" ref="O137:O176" si="4">IF(G137="","",IF(G137*O$2+O$3&lt;0,0,G137*O$2+O$3))</f>
        <v/>
      </c>
      <c r="P137" s="1">
        <f t="shared" ref="P137:P176" si="5">E137-P$4</f>
        <v>1.5</v>
      </c>
    </row>
    <row r="138" spans="15:16" x14ac:dyDescent="0.25">
      <c r="O138" s="69" t="str">
        <f t="shared" si="4"/>
        <v/>
      </c>
      <c r="P138" s="1">
        <f t="shared" si="5"/>
        <v>1.5</v>
      </c>
    </row>
    <row r="139" spans="15:16" x14ac:dyDescent="0.25">
      <c r="O139" s="69" t="str">
        <f t="shared" si="4"/>
        <v/>
      </c>
      <c r="P139" s="1">
        <f t="shared" si="5"/>
        <v>1.5</v>
      </c>
    </row>
    <row r="140" spans="15:16" x14ac:dyDescent="0.25">
      <c r="O140" s="69" t="str">
        <f t="shared" si="4"/>
        <v/>
      </c>
      <c r="P140" s="1">
        <f t="shared" si="5"/>
        <v>1.5</v>
      </c>
    </row>
    <row r="141" spans="15:16" x14ac:dyDescent="0.25">
      <c r="O141" s="69" t="str">
        <f t="shared" si="4"/>
        <v/>
      </c>
      <c r="P141" s="1">
        <f t="shared" si="5"/>
        <v>1.5</v>
      </c>
    </row>
    <row r="142" spans="15:16" x14ac:dyDescent="0.25">
      <c r="O142" s="69" t="str">
        <f t="shared" si="4"/>
        <v/>
      </c>
      <c r="P142" s="1">
        <f t="shared" si="5"/>
        <v>1.5</v>
      </c>
    </row>
    <row r="143" spans="15:16" x14ac:dyDescent="0.25">
      <c r="O143" s="69" t="str">
        <f t="shared" si="4"/>
        <v/>
      </c>
      <c r="P143" s="1">
        <f t="shared" si="5"/>
        <v>1.5</v>
      </c>
    </row>
    <row r="144" spans="15:16" x14ac:dyDescent="0.25">
      <c r="O144" s="69" t="str">
        <f t="shared" si="4"/>
        <v/>
      </c>
      <c r="P144" s="1">
        <f t="shared" si="5"/>
        <v>1.5</v>
      </c>
    </row>
    <row r="145" spans="15:16" x14ac:dyDescent="0.25">
      <c r="O145" s="69" t="str">
        <f t="shared" si="4"/>
        <v/>
      </c>
      <c r="P145" s="1">
        <f t="shared" si="5"/>
        <v>1.5</v>
      </c>
    </row>
    <row r="146" spans="15:16" x14ac:dyDescent="0.25">
      <c r="O146" s="69" t="str">
        <f t="shared" si="4"/>
        <v/>
      </c>
      <c r="P146" s="1">
        <f t="shared" si="5"/>
        <v>1.5</v>
      </c>
    </row>
    <row r="147" spans="15:16" x14ac:dyDescent="0.25">
      <c r="O147" s="69" t="str">
        <f t="shared" si="4"/>
        <v/>
      </c>
      <c r="P147" s="1">
        <f t="shared" si="5"/>
        <v>1.5</v>
      </c>
    </row>
    <row r="148" spans="15:16" x14ac:dyDescent="0.25">
      <c r="O148" s="69" t="str">
        <f t="shared" si="4"/>
        <v/>
      </c>
      <c r="P148" s="1">
        <f t="shared" si="5"/>
        <v>1.5</v>
      </c>
    </row>
    <row r="149" spans="15:16" x14ac:dyDescent="0.25">
      <c r="O149" s="69" t="str">
        <f t="shared" si="4"/>
        <v/>
      </c>
      <c r="P149" s="1">
        <f t="shared" si="5"/>
        <v>1.5</v>
      </c>
    </row>
    <row r="150" spans="15:16" x14ac:dyDescent="0.25">
      <c r="O150" s="69" t="str">
        <f t="shared" si="4"/>
        <v/>
      </c>
      <c r="P150" s="1">
        <f t="shared" si="5"/>
        <v>1.5</v>
      </c>
    </row>
    <row r="151" spans="15:16" x14ac:dyDescent="0.25">
      <c r="O151" s="69" t="str">
        <f t="shared" si="4"/>
        <v/>
      </c>
      <c r="P151" s="1">
        <f t="shared" si="5"/>
        <v>1.5</v>
      </c>
    </row>
    <row r="152" spans="15:16" x14ac:dyDescent="0.25">
      <c r="O152" s="69" t="str">
        <f t="shared" si="4"/>
        <v/>
      </c>
      <c r="P152" s="1">
        <f t="shared" si="5"/>
        <v>1.5</v>
      </c>
    </row>
    <row r="153" spans="15:16" x14ac:dyDescent="0.25">
      <c r="O153" s="69" t="str">
        <f t="shared" si="4"/>
        <v/>
      </c>
      <c r="P153" s="1">
        <f t="shared" si="5"/>
        <v>1.5</v>
      </c>
    </row>
    <row r="154" spans="15:16" x14ac:dyDescent="0.25">
      <c r="O154" s="69" t="str">
        <f t="shared" si="4"/>
        <v/>
      </c>
      <c r="P154" s="1">
        <f t="shared" si="5"/>
        <v>1.5</v>
      </c>
    </row>
    <row r="155" spans="15:16" x14ac:dyDescent="0.25">
      <c r="O155" s="69" t="str">
        <f t="shared" si="4"/>
        <v/>
      </c>
      <c r="P155" s="1">
        <f t="shared" si="5"/>
        <v>1.5</v>
      </c>
    </row>
    <row r="156" spans="15:16" x14ac:dyDescent="0.25">
      <c r="O156" s="69" t="str">
        <f t="shared" si="4"/>
        <v/>
      </c>
      <c r="P156" s="1">
        <f t="shared" si="5"/>
        <v>1.5</v>
      </c>
    </row>
    <row r="157" spans="15:16" x14ac:dyDescent="0.25">
      <c r="O157" s="69" t="str">
        <f t="shared" si="4"/>
        <v/>
      </c>
      <c r="P157" s="1">
        <f t="shared" si="5"/>
        <v>1.5</v>
      </c>
    </row>
    <row r="158" spans="15:16" x14ac:dyDescent="0.25">
      <c r="O158" s="69" t="str">
        <f t="shared" si="4"/>
        <v/>
      </c>
      <c r="P158" s="1">
        <f t="shared" si="5"/>
        <v>1.5</v>
      </c>
    </row>
    <row r="159" spans="15:16" x14ac:dyDescent="0.25">
      <c r="O159" s="69" t="str">
        <f t="shared" si="4"/>
        <v/>
      </c>
      <c r="P159" s="1">
        <f t="shared" si="5"/>
        <v>1.5</v>
      </c>
    </row>
    <row r="160" spans="15:16" x14ac:dyDescent="0.25">
      <c r="O160" s="69" t="str">
        <f t="shared" si="4"/>
        <v/>
      </c>
      <c r="P160" s="1">
        <f t="shared" si="5"/>
        <v>1.5</v>
      </c>
    </row>
    <row r="161" spans="15:16" x14ac:dyDescent="0.25">
      <c r="O161" s="69" t="str">
        <f t="shared" si="4"/>
        <v/>
      </c>
      <c r="P161" s="1">
        <f t="shared" si="5"/>
        <v>1.5</v>
      </c>
    </row>
    <row r="162" spans="15:16" x14ac:dyDescent="0.25">
      <c r="O162" s="69" t="str">
        <f t="shared" si="4"/>
        <v/>
      </c>
      <c r="P162" s="1">
        <f t="shared" si="5"/>
        <v>1.5</v>
      </c>
    </row>
    <row r="163" spans="15:16" x14ac:dyDescent="0.25">
      <c r="O163" s="69" t="str">
        <f t="shared" si="4"/>
        <v/>
      </c>
      <c r="P163" s="1">
        <f t="shared" si="5"/>
        <v>1.5</v>
      </c>
    </row>
    <row r="164" spans="15:16" x14ac:dyDescent="0.25">
      <c r="O164" s="69" t="str">
        <f t="shared" si="4"/>
        <v/>
      </c>
      <c r="P164" s="1">
        <f t="shared" si="5"/>
        <v>1.5</v>
      </c>
    </row>
    <row r="165" spans="15:16" x14ac:dyDescent="0.25">
      <c r="O165" s="69" t="str">
        <f t="shared" si="4"/>
        <v/>
      </c>
      <c r="P165" s="1">
        <f t="shared" si="5"/>
        <v>1.5</v>
      </c>
    </row>
    <row r="166" spans="15:16" x14ac:dyDescent="0.25">
      <c r="O166" s="69" t="str">
        <f t="shared" si="4"/>
        <v/>
      </c>
      <c r="P166" s="1">
        <f t="shared" si="5"/>
        <v>1.5</v>
      </c>
    </row>
    <row r="167" spans="15:16" x14ac:dyDescent="0.25">
      <c r="O167" s="69" t="str">
        <f t="shared" si="4"/>
        <v/>
      </c>
      <c r="P167" s="1">
        <f t="shared" si="5"/>
        <v>1.5</v>
      </c>
    </row>
    <row r="168" spans="15:16" x14ac:dyDescent="0.25">
      <c r="O168" s="69" t="str">
        <f t="shared" si="4"/>
        <v/>
      </c>
      <c r="P168" s="1">
        <f t="shared" si="5"/>
        <v>1.5</v>
      </c>
    </row>
    <row r="169" spans="15:16" x14ac:dyDescent="0.25">
      <c r="O169" s="69" t="str">
        <f t="shared" si="4"/>
        <v/>
      </c>
      <c r="P169" s="1">
        <f t="shared" si="5"/>
        <v>1.5</v>
      </c>
    </row>
    <row r="170" spans="15:16" x14ac:dyDescent="0.25">
      <c r="O170" s="69" t="str">
        <f t="shared" si="4"/>
        <v/>
      </c>
      <c r="P170" s="1">
        <f t="shared" si="5"/>
        <v>1.5</v>
      </c>
    </row>
    <row r="171" spans="15:16" x14ac:dyDescent="0.25">
      <c r="O171" s="69" t="str">
        <f t="shared" si="4"/>
        <v/>
      </c>
      <c r="P171" s="1">
        <f t="shared" si="5"/>
        <v>1.5</v>
      </c>
    </row>
    <row r="172" spans="15:16" x14ac:dyDescent="0.25">
      <c r="O172" s="69" t="str">
        <f t="shared" si="4"/>
        <v/>
      </c>
      <c r="P172" s="1">
        <f t="shared" si="5"/>
        <v>1.5</v>
      </c>
    </row>
    <row r="173" spans="15:16" x14ac:dyDescent="0.25">
      <c r="O173" s="69" t="str">
        <f t="shared" si="4"/>
        <v/>
      </c>
      <c r="P173" s="1">
        <f t="shared" si="5"/>
        <v>1.5</v>
      </c>
    </row>
    <row r="174" spans="15:16" x14ac:dyDescent="0.25">
      <c r="O174" s="69" t="str">
        <f t="shared" si="4"/>
        <v/>
      </c>
      <c r="P174" s="1">
        <f t="shared" si="5"/>
        <v>1.5</v>
      </c>
    </row>
    <row r="175" spans="15:16" x14ac:dyDescent="0.25">
      <c r="O175" s="69" t="str">
        <f t="shared" si="4"/>
        <v/>
      </c>
      <c r="P175" s="1">
        <f t="shared" si="5"/>
        <v>1.5</v>
      </c>
    </row>
    <row r="176" spans="15:16" x14ac:dyDescent="0.25">
      <c r="O176" s="69" t="str">
        <f t="shared" si="4"/>
        <v/>
      </c>
      <c r="P176" s="1">
        <f t="shared" si="5"/>
        <v>1.5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P255"/>
  <sheetViews>
    <sheetView zoomScaleNormal="100" workbookViewId="0">
      <selection activeCell="A8" sqref="A8:P170"/>
    </sheetView>
  </sheetViews>
  <sheetFormatPr defaultRowHeight="15" x14ac:dyDescent="0.25"/>
  <cols>
    <col min="1" max="1" width="14.140625" style="29" customWidth="1"/>
    <col min="2" max="2" width="11.5703125" style="29" bestFit="1" customWidth="1"/>
    <col min="3" max="12" width="9.140625" style="29"/>
    <col min="13" max="14" width="9.140625" style="64"/>
    <col min="15" max="15" width="9.140625" style="29"/>
    <col min="16" max="16" width="9.5703125" style="29" bestFit="1" customWidth="1"/>
    <col min="17" max="16384" width="9.140625" style="29"/>
  </cols>
  <sheetData>
    <row r="1" spans="1:16" x14ac:dyDescent="0.25">
      <c r="A1" s="2" t="s">
        <v>34</v>
      </c>
      <c r="B1" s="29" t="s">
        <v>40</v>
      </c>
      <c r="O1" s="64" t="s">
        <v>47</v>
      </c>
      <c r="P1" s="64"/>
    </row>
    <row r="2" spans="1:16" x14ac:dyDescent="0.25">
      <c r="A2" s="2" t="str">
        <f>CONCATENATE(B1,B2)</f>
        <v>R1000-1 3/7/2017</v>
      </c>
      <c r="B2" s="54" t="str">
        <f>CONCATENATE(" ",MONTH(A8),"/",DAY(A8),"/",YEAR(A8))</f>
        <v xml:space="preserve"> 3/7/2017</v>
      </c>
      <c r="D2" s="29" t="s">
        <v>5</v>
      </c>
      <c r="E2" s="29" t="s">
        <v>6</v>
      </c>
      <c r="F2" s="29" t="s">
        <v>7</v>
      </c>
      <c r="G2" s="29" t="s">
        <v>8</v>
      </c>
      <c r="H2" s="29" t="s">
        <v>9</v>
      </c>
      <c r="I2" s="29" t="s">
        <v>10</v>
      </c>
      <c r="J2" s="29" t="s">
        <v>11</v>
      </c>
      <c r="K2" s="29" t="s">
        <v>11</v>
      </c>
      <c r="L2" s="29" t="s">
        <v>12</v>
      </c>
      <c r="N2" s="70" t="s">
        <v>50</v>
      </c>
      <c r="O2" s="64">
        <v>5.3499999999999999E-2</v>
      </c>
      <c r="P2" s="64"/>
    </row>
    <row r="3" spans="1:16" x14ac:dyDescent="0.25">
      <c r="D3" s="29" t="s">
        <v>13</v>
      </c>
      <c r="E3" s="29" t="s">
        <v>14</v>
      </c>
      <c r="F3" s="29" t="s">
        <v>15</v>
      </c>
      <c r="G3" s="29" t="s">
        <v>16</v>
      </c>
      <c r="H3" s="29" t="s">
        <v>17</v>
      </c>
      <c r="I3" s="29" t="s">
        <v>2</v>
      </c>
      <c r="J3" s="29" t="s">
        <v>18</v>
      </c>
      <c r="K3" s="29" t="s">
        <v>19</v>
      </c>
      <c r="L3" s="29" t="s">
        <v>20</v>
      </c>
      <c r="N3" s="70" t="s">
        <v>51</v>
      </c>
      <c r="O3" s="64">
        <v>0.25169999999999998</v>
      </c>
      <c r="P3" s="64"/>
    </row>
    <row r="4" spans="1:16" x14ac:dyDescent="0.25">
      <c r="A4" s="29" t="s">
        <v>21</v>
      </c>
      <c r="B4" s="29" t="s">
        <v>22</v>
      </c>
      <c r="C4" s="29" t="s">
        <v>23</v>
      </c>
      <c r="D4" s="29" t="s">
        <v>26</v>
      </c>
      <c r="E4" s="29" t="s">
        <v>45</v>
      </c>
      <c r="F4" s="29" t="s">
        <v>28</v>
      </c>
      <c r="G4" s="29" t="s">
        <v>29</v>
      </c>
      <c r="H4" s="29" t="s">
        <v>1</v>
      </c>
      <c r="I4" s="29" t="s">
        <v>2</v>
      </c>
      <c r="J4" s="29" t="s">
        <v>24</v>
      </c>
      <c r="K4" s="29" t="s">
        <v>25</v>
      </c>
      <c r="L4" s="29" t="s">
        <v>30</v>
      </c>
      <c r="O4" s="64"/>
      <c r="P4" s="68">
        <f>P6</f>
        <v>3.1189999999999998</v>
      </c>
    </row>
    <row r="5" spans="1:16" x14ac:dyDescent="0.25">
      <c r="O5" s="64"/>
      <c r="P5" s="1">
        <f>MIN(E8:E255)</f>
        <v>4.6189999999999998</v>
      </c>
    </row>
    <row r="6" spans="1:16" x14ac:dyDescent="0.25">
      <c r="G6" s="5" t="s">
        <v>46</v>
      </c>
      <c r="O6" s="64"/>
      <c r="P6" s="1">
        <f>P5-1.5</f>
        <v>3.1189999999999998</v>
      </c>
    </row>
    <row r="7" spans="1:16" x14ac:dyDescent="0.25">
      <c r="A7" s="29" t="s">
        <v>21</v>
      </c>
      <c r="B7" s="29" t="s">
        <v>22</v>
      </c>
      <c r="C7" s="29" t="s">
        <v>23</v>
      </c>
      <c r="D7" s="29" t="s">
        <v>31</v>
      </c>
      <c r="E7" s="29" t="s">
        <v>33</v>
      </c>
      <c r="F7" s="29" t="s">
        <v>0</v>
      </c>
      <c r="G7" s="29" t="s">
        <v>29</v>
      </c>
      <c r="H7" s="29" t="s">
        <v>1</v>
      </c>
      <c r="I7" s="29" t="s">
        <v>2</v>
      </c>
      <c r="J7" s="29" t="s">
        <v>3</v>
      </c>
      <c r="K7" s="29" t="s">
        <v>4</v>
      </c>
      <c r="L7" s="29" t="s">
        <v>32</v>
      </c>
      <c r="N7" s="64" t="s">
        <v>52</v>
      </c>
      <c r="O7" s="64" t="s">
        <v>48</v>
      </c>
      <c r="P7" s="64" t="s">
        <v>49</v>
      </c>
    </row>
    <row r="8" spans="1:16" x14ac:dyDescent="0.25">
      <c r="A8" s="59">
        <v>42801</v>
      </c>
      <c r="B8" s="60">
        <v>0.47268518518518521</v>
      </c>
      <c r="C8" s="58">
        <v>200.66669999999999</v>
      </c>
      <c r="D8" s="58">
        <v>7.89</v>
      </c>
      <c r="E8" s="58">
        <v>10.481999999999999</v>
      </c>
      <c r="F8" s="58">
        <v>14.686999999999999</v>
      </c>
      <c r="G8" s="5">
        <v>-4</v>
      </c>
      <c r="H8" s="58">
        <v>2.97</v>
      </c>
      <c r="I8" s="58">
        <v>8.11</v>
      </c>
      <c r="J8" s="58">
        <v>11.12</v>
      </c>
      <c r="K8" s="58">
        <v>113.7474</v>
      </c>
      <c r="L8" s="58">
        <v>29.78</v>
      </c>
      <c r="O8" s="69">
        <f>IF(G8="","",IF(G8*O$2+O$3&lt;0,0,G8*O$2+O$3))</f>
        <v>3.7699999999999984E-2</v>
      </c>
      <c r="P8" s="1">
        <f>E8-P$4</f>
        <v>7.3629999999999995</v>
      </c>
    </row>
    <row r="9" spans="1:16" x14ac:dyDescent="0.25">
      <c r="A9" s="56">
        <v>42801</v>
      </c>
      <c r="B9" s="57">
        <v>0.47280092592592587</v>
      </c>
      <c r="C9" s="55">
        <v>200.83330000000001</v>
      </c>
      <c r="D9" s="55">
        <v>7.94</v>
      </c>
      <c r="E9" s="55">
        <v>14.558999999999999</v>
      </c>
      <c r="F9" s="55">
        <v>14.686999999999999</v>
      </c>
      <c r="G9" s="5">
        <v>-4.0999999999999996</v>
      </c>
      <c r="H9" s="55">
        <v>2.97</v>
      </c>
      <c r="I9" s="55">
        <v>8.11</v>
      </c>
      <c r="J9" s="55">
        <v>10.99</v>
      </c>
      <c r="K9" s="55">
        <v>112.64400000000001</v>
      </c>
      <c r="L9" s="55">
        <v>29.9</v>
      </c>
      <c r="O9" s="69">
        <f t="shared" ref="O9:O72" si="0">IF(G9="","",IF(G9*O$2+O$3&lt;0,0,G9*O$2+O$3))</f>
        <v>3.234999999999999E-2</v>
      </c>
      <c r="P9" s="1">
        <f t="shared" ref="P9:P72" si="1">E9-P$4</f>
        <v>11.44</v>
      </c>
    </row>
    <row r="10" spans="1:16" x14ac:dyDescent="0.25">
      <c r="A10" s="56">
        <v>42801</v>
      </c>
      <c r="B10" s="57">
        <v>0.47291666666666665</v>
      </c>
      <c r="C10" s="55">
        <v>201</v>
      </c>
      <c r="D10" s="55">
        <v>7.97</v>
      </c>
      <c r="E10" s="55">
        <v>16.609000000000002</v>
      </c>
      <c r="F10" s="55">
        <v>14.686999999999999</v>
      </c>
      <c r="G10" s="5">
        <v>-4.0999999999999996</v>
      </c>
      <c r="H10" s="55">
        <v>2.97</v>
      </c>
      <c r="I10" s="55">
        <v>8.11</v>
      </c>
      <c r="J10" s="55">
        <v>10.98</v>
      </c>
      <c r="K10" s="55">
        <v>112.70140000000001</v>
      </c>
      <c r="L10" s="55">
        <v>29.99</v>
      </c>
      <c r="O10" s="69">
        <f t="shared" si="0"/>
        <v>3.234999999999999E-2</v>
      </c>
      <c r="P10" s="1">
        <f t="shared" si="1"/>
        <v>13.490000000000002</v>
      </c>
    </row>
    <row r="11" spans="1:16" x14ac:dyDescent="0.25">
      <c r="A11" s="56">
        <v>42801</v>
      </c>
      <c r="B11" s="57">
        <v>0.47303240740740743</v>
      </c>
      <c r="C11" s="55">
        <v>201.16669999999999</v>
      </c>
      <c r="D11" s="55">
        <v>8.06</v>
      </c>
      <c r="E11" s="55">
        <v>17.334</v>
      </c>
      <c r="F11" s="55">
        <v>14.686999999999999</v>
      </c>
      <c r="G11" s="5">
        <v>-4.2</v>
      </c>
      <c r="H11" s="55">
        <v>2.97</v>
      </c>
      <c r="I11" s="55">
        <v>8.1</v>
      </c>
      <c r="J11" s="55">
        <v>10.85</v>
      </c>
      <c r="K11" s="55">
        <v>111.53660000000001</v>
      </c>
      <c r="L11" s="55">
        <v>29.99</v>
      </c>
      <c r="O11" s="69">
        <f t="shared" si="0"/>
        <v>2.6999999999999968E-2</v>
      </c>
      <c r="P11" s="1">
        <f t="shared" si="1"/>
        <v>14.215</v>
      </c>
    </row>
    <row r="12" spans="1:16" x14ac:dyDescent="0.25">
      <c r="A12" s="56">
        <v>42801</v>
      </c>
      <c r="B12" s="57">
        <v>0.47314814814814815</v>
      </c>
      <c r="C12" s="55">
        <v>201.33330000000001</v>
      </c>
      <c r="D12" s="55">
        <v>8.14</v>
      </c>
      <c r="E12" s="55">
        <v>21.382000000000001</v>
      </c>
      <c r="F12" s="55">
        <v>14.686999999999999</v>
      </c>
      <c r="G12" s="5">
        <v>-3.5</v>
      </c>
      <c r="H12" s="55">
        <v>3</v>
      </c>
      <c r="I12" s="55">
        <v>8.09</v>
      </c>
      <c r="J12" s="55">
        <v>10.66</v>
      </c>
      <c r="K12" s="55">
        <v>109.9833</v>
      </c>
      <c r="L12" s="55">
        <v>30.17</v>
      </c>
      <c r="O12" s="69">
        <f t="shared" si="0"/>
        <v>6.444999999999998E-2</v>
      </c>
      <c r="P12" s="1">
        <f t="shared" si="1"/>
        <v>18.263000000000002</v>
      </c>
    </row>
    <row r="13" spans="1:16" x14ac:dyDescent="0.25">
      <c r="A13" s="56">
        <v>42801</v>
      </c>
      <c r="B13" s="57">
        <v>0.47326388888888887</v>
      </c>
      <c r="C13" s="55">
        <v>201.5</v>
      </c>
      <c r="D13" s="55">
        <v>8.17</v>
      </c>
      <c r="E13" s="55">
        <v>26.292999999999999</v>
      </c>
      <c r="F13" s="55">
        <v>14.686999999999999</v>
      </c>
      <c r="G13" s="5">
        <v>-4</v>
      </c>
      <c r="H13" s="55">
        <v>2.97</v>
      </c>
      <c r="I13" s="55">
        <v>8.08</v>
      </c>
      <c r="J13" s="55">
        <v>10.54</v>
      </c>
      <c r="K13" s="55">
        <v>108.7735</v>
      </c>
      <c r="L13" s="55">
        <v>30.19</v>
      </c>
      <c r="O13" s="69">
        <f t="shared" si="0"/>
        <v>3.7699999999999984E-2</v>
      </c>
      <c r="P13" s="1">
        <f t="shared" si="1"/>
        <v>23.173999999999999</v>
      </c>
    </row>
    <row r="14" spans="1:16" x14ac:dyDescent="0.25">
      <c r="A14" s="56">
        <v>42801</v>
      </c>
      <c r="B14" s="57">
        <v>0.47337962962962959</v>
      </c>
      <c r="C14" s="55">
        <v>201.66669999999999</v>
      </c>
      <c r="D14" s="55">
        <v>8.18</v>
      </c>
      <c r="E14" s="55">
        <v>32.165999999999997</v>
      </c>
      <c r="F14" s="55">
        <v>14.686999999999999</v>
      </c>
      <c r="G14" s="5">
        <v>-4.0999999999999996</v>
      </c>
      <c r="H14" s="55">
        <v>2.97</v>
      </c>
      <c r="I14" s="55">
        <v>8.08</v>
      </c>
      <c r="J14" s="55">
        <v>10.43</v>
      </c>
      <c r="K14" s="55">
        <v>107.72580000000001</v>
      </c>
      <c r="L14" s="55">
        <v>30.23</v>
      </c>
      <c r="O14" s="69">
        <f t="shared" si="0"/>
        <v>3.234999999999999E-2</v>
      </c>
      <c r="P14" s="1">
        <f t="shared" si="1"/>
        <v>29.046999999999997</v>
      </c>
    </row>
    <row r="15" spans="1:16" x14ac:dyDescent="0.25">
      <c r="A15" s="56">
        <v>42801</v>
      </c>
      <c r="B15" s="57">
        <v>0.47349537037037037</v>
      </c>
      <c r="C15" s="55">
        <v>201.83330000000001</v>
      </c>
      <c r="D15" s="55">
        <v>8.19</v>
      </c>
      <c r="E15" s="55">
        <v>35.408999999999999</v>
      </c>
      <c r="F15" s="55">
        <v>14.686999999999999</v>
      </c>
      <c r="G15" s="5">
        <v>-3.5</v>
      </c>
      <c r="H15" s="55">
        <v>2.97</v>
      </c>
      <c r="I15" s="55">
        <v>8.07</v>
      </c>
      <c r="J15" s="55">
        <v>10.37</v>
      </c>
      <c r="K15" s="55">
        <v>107.1656</v>
      </c>
      <c r="L15" s="55">
        <v>30.32</v>
      </c>
      <c r="O15" s="69">
        <f t="shared" si="0"/>
        <v>6.444999999999998E-2</v>
      </c>
      <c r="P15" s="1">
        <f t="shared" si="1"/>
        <v>32.29</v>
      </c>
    </row>
    <row r="16" spans="1:16" x14ac:dyDescent="0.25">
      <c r="A16" s="56">
        <v>42801</v>
      </c>
      <c r="B16" s="57">
        <v>0.47361111111111115</v>
      </c>
      <c r="C16" s="55">
        <v>202</v>
      </c>
      <c r="D16" s="55">
        <v>8.2100000000000009</v>
      </c>
      <c r="E16" s="55">
        <v>37.753</v>
      </c>
      <c r="F16" s="55">
        <v>14.686999999999999</v>
      </c>
      <c r="G16" s="5">
        <v>-2.6</v>
      </c>
      <c r="H16" s="55">
        <v>2.97</v>
      </c>
      <c r="I16" s="55">
        <v>8.06</v>
      </c>
      <c r="J16" s="55">
        <v>10.220000000000001</v>
      </c>
      <c r="K16" s="55">
        <v>105.6767</v>
      </c>
      <c r="L16" s="55">
        <v>30.35</v>
      </c>
      <c r="O16" s="69">
        <f t="shared" si="0"/>
        <v>0.11259999999999998</v>
      </c>
      <c r="P16" s="1">
        <f t="shared" si="1"/>
        <v>34.634</v>
      </c>
    </row>
    <row r="17" spans="1:16" x14ac:dyDescent="0.25">
      <c r="A17" s="56">
        <v>42801</v>
      </c>
      <c r="B17" s="57">
        <v>0.47372685185185182</v>
      </c>
      <c r="C17" s="55">
        <v>202.16669999999999</v>
      </c>
      <c r="D17" s="55">
        <v>8.2100000000000009</v>
      </c>
      <c r="E17" s="55">
        <v>40.445999999999998</v>
      </c>
      <c r="F17" s="55">
        <v>14.686999999999999</v>
      </c>
      <c r="G17" s="5">
        <v>-1.2</v>
      </c>
      <c r="H17" s="55">
        <v>3</v>
      </c>
      <c r="I17" s="55">
        <v>8.0500000000000007</v>
      </c>
      <c r="J17" s="55">
        <v>10.08</v>
      </c>
      <c r="K17" s="55">
        <v>104.19710000000001</v>
      </c>
      <c r="L17" s="55">
        <v>30.36</v>
      </c>
      <c r="O17" s="69">
        <f t="shared" si="0"/>
        <v>0.1875</v>
      </c>
      <c r="P17" s="1">
        <f t="shared" si="1"/>
        <v>37.326999999999998</v>
      </c>
    </row>
    <row r="18" spans="1:16" x14ac:dyDescent="0.25">
      <c r="A18" s="56">
        <v>42801</v>
      </c>
      <c r="B18" s="57">
        <v>0.47384259259259259</v>
      </c>
      <c r="C18" s="55">
        <v>202.33330000000001</v>
      </c>
      <c r="D18" s="55">
        <v>8.2100000000000009</v>
      </c>
      <c r="E18" s="55">
        <v>40.826000000000001</v>
      </c>
      <c r="F18" s="55">
        <v>14.686999999999999</v>
      </c>
      <c r="G18" s="5">
        <v>-1.7</v>
      </c>
      <c r="H18" s="55">
        <v>2.97</v>
      </c>
      <c r="I18" s="55">
        <v>8.0500000000000007</v>
      </c>
      <c r="J18" s="55">
        <v>10</v>
      </c>
      <c r="K18" s="55">
        <v>103.4354</v>
      </c>
      <c r="L18" s="55">
        <v>30.36</v>
      </c>
      <c r="O18" s="69">
        <f t="shared" si="0"/>
        <v>0.16075</v>
      </c>
      <c r="P18" s="1">
        <f t="shared" si="1"/>
        <v>37.707000000000001</v>
      </c>
    </row>
    <row r="19" spans="1:16" x14ac:dyDescent="0.25">
      <c r="A19" s="56">
        <v>42801</v>
      </c>
      <c r="B19" s="57">
        <v>0.47395833333333331</v>
      </c>
      <c r="C19" s="55">
        <v>202.5</v>
      </c>
      <c r="D19" s="55">
        <v>8.2100000000000009</v>
      </c>
      <c r="E19" s="55">
        <v>40.786000000000001</v>
      </c>
      <c r="F19" s="55">
        <v>14.686999999999999</v>
      </c>
      <c r="G19" s="5">
        <v>-1.6</v>
      </c>
      <c r="H19" s="55">
        <v>2.97</v>
      </c>
      <c r="I19" s="55">
        <v>8.0500000000000007</v>
      </c>
      <c r="J19" s="55">
        <v>9.9600000000000009</v>
      </c>
      <c r="K19" s="55">
        <v>103.0578</v>
      </c>
      <c r="L19" s="55">
        <v>30.37</v>
      </c>
      <c r="O19" s="69">
        <f t="shared" si="0"/>
        <v>0.16609999999999997</v>
      </c>
      <c r="P19" s="1">
        <f t="shared" si="1"/>
        <v>37.667000000000002</v>
      </c>
    </row>
    <row r="20" spans="1:16" x14ac:dyDescent="0.25">
      <c r="A20" s="56">
        <v>42801</v>
      </c>
      <c r="B20" s="57">
        <v>0.47407407407407409</v>
      </c>
      <c r="C20" s="55">
        <v>202.66669999999999</v>
      </c>
      <c r="D20" s="55">
        <v>8.1999999999999993</v>
      </c>
      <c r="E20" s="55">
        <v>40.866</v>
      </c>
      <c r="F20" s="55">
        <v>14.686999999999999</v>
      </c>
      <c r="G20" s="5">
        <v>-2.5</v>
      </c>
      <c r="H20" s="55">
        <v>2.97</v>
      </c>
      <c r="I20" s="55">
        <v>8.0500000000000007</v>
      </c>
      <c r="J20" s="55">
        <v>9.93</v>
      </c>
      <c r="K20" s="55">
        <v>102.73739999999999</v>
      </c>
      <c r="L20" s="55">
        <v>30.37</v>
      </c>
      <c r="O20" s="69">
        <f t="shared" si="0"/>
        <v>0.11794999999999997</v>
      </c>
      <c r="P20" s="1">
        <f t="shared" si="1"/>
        <v>37.747</v>
      </c>
    </row>
    <row r="21" spans="1:16" x14ac:dyDescent="0.25">
      <c r="A21" s="56">
        <v>42801</v>
      </c>
      <c r="B21" s="57">
        <v>0.47418981481481487</v>
      </c>
      <c r="C21" s="55">
        <v>202.83330000000001</v>
      </c>
      <c r="D21" s="55">
        <v>8.2100000000000009</v>
      </c>
      <c r="E21" s="55">
        <v>40.789000000000001</v>
      </c>
      <c r="F21" s="55">
        <v>14.686999999999999</v>
      </c>
      <c r="G21" s="5">
        <v>-2</v>
      </c>
      <c r="H21" s="55">
        <v>2.97</v>
      </c>
      <c r="I21" s="55">
        <v>8.0500000000000007</v>
      </c>
      <c r="J21" s="55">
        <v>9.92</v>
      </c>
      <c r="K21" s="55">
        <v>102.6371</v>
      </c>
      <c r="L21" s="55">
        <v>30.37</v>
      </c>
      <c r="O21" s="69">
        <f t="shared" si="0"/>
        <v>0.1447</v>
      </c>
      <c r="P21" s="1">
        <f t="shared" si="1"/>
        <v>37.67</v>
      </c>
    </row>
    <row r="22" spans="1:16" x14ac:dyDescent="0.25">
      <c r="A22" s="56">
        <v>42801</v>
      </c>
      <c r="B22" s="57">
        <v>0.47430555555555554</v>
      </c>
      <c r="C22" s="55">
        <v>203</v>
      </c>
      <c r="D22" s="55">
        <v>8.2100000000000009</v>
      </c>
      <c r="E22" s="55">
        <v>40.945999999999998</v>
      </c>
      <c r="F22" s="55">
        <v>14.686999999999999</v>
      </c>
      <c r="G22" s="5">
        <v>-0.3</v>
      </c>
      <c r="H22" s="55">
        <v>3</v>
      </c>
      <c r="I22" s="55">
        <v>8.0500000000000007</v>
      </c>
      <c r="J22" s="55">
        <v>9.92</v>
      </c>
      <c r="K22" s="55">
        <v>102.5728</v>
      </c>
      <c r="L22" s="55">
        <v>30.38</v>
      </c>
      <c r="O22" s="69">
        <f t="shared" si="0"/>
        <v>0.23564999999999997</v>
      </c>
      <c r="P22" s="1">
        <f t="shared" si="1"/>
        <v>37.826999999999998</v>
      </c>
    </row>
    <row r="23" spans="1:16" x14ac:dyDescent="0.25">
      <c r="A23" s="56">
        <v>42801</v>
      </c>
      <c r="B23" s="57">
        <v>0.47442129629629631</v>
      </c>
      <c r="C23" s="55">
        <v>203.16669999999999</v>
      </c>
      <c r="D23" s="55">
        <v>8.2100000000000009</v>
      </c>
      <c r="E23" s="55">
        <v>40.89</v>
      </c>
      <c r="F23" s="55">
        <v>14.686999999999999</v>
      </c>
      <c r="G23" s="5">
        <v>0.9</v>
      </c>
      <c r="H23" s="55">
        <v>2.97</v>
      </c>
      <c r="I23" s="55">
        <v>8.0500000000000007</v>
      </c>
      <c r="J23" s="55">
        <v>9.91</v>
      </c>
      <c r="K23" s="55">
        <v>102.4983</v>
      </c>
      <c r="L23" s="55">
        <v>30.39</v>
      </c>
      <c r="O23" s="69">
        <f t="shared" si="0"/>
        <v>0.29984999999999995</v>
      </c>
      <c r="P23" s="1">
        <f t="shared" si="1"/>
        <v>37.771000000000001</v>
      </c>
    </row>
    <row r="24" spans="1:16" x14ac:dyDescent="0.25">
      <c r="A24" s="56">
        <v>42801</v>
      </c>
      <c r="B24" s="57">
        <v>0.47453703703703703</v>
      </c>
      <c r="C24" s="55">
        <v>203.33330000000001</v>
      </c>
      <c r="D24" s="55">
        <v>8.2100000000000009</v>
      </c>
      <c r="E24" s="55">
        <v>40.895000000000003</v>
      </c>
      <c r="F24" s="55">
        <v>14.686999999999999</v>
      </c>
      <c r="G24" s="5">
        <v>-1.3</v>
      </c>
      <c r="H24" s="55">
        <v>2.97</v>
      </c>
      <c r="I24" s="55">
        <v>8.0500000000000007</v>
      </c>
      <c r="J24" s="55">
        <v>9.9</v>
      </c>
      <c r="K24" s="55">
        <v>102.4602</v>
      </c>
      <c r="L24" s="55">
        <v>30.39</v>
      </c>
      <c r="O24" s="69">
        <f t="shared" si="0"/>
        <v>0.18214999999999998</v>
      </c>
      <c r="P24" s="1">
        <f t="shared" si="1"/>
        <v>37.776000000000003</v>
      </c>
    </row>
    <row r="25" spans="1:16" x14ac:dyDescent="0.25">
      <c r="A25" s="56">
        <v>42801</v>
      </c>
      <c r="B25" s="57">
        <v>0.47465277777777781</v>
      </c>
      <c r="C25" s="55">
        <v>203.5</v>
      </c>
      <c r="D25" s="55">
        <v>8.2100000000000009</v>
      </c>
      <c r="E25" s="55">
        <v>40.872</v>
      </c>
      <c r="F25" s="55">
        <v>14.686999999999999</v>
      </c>
      <c r="G25" s="5">
        <v>-1.3</v>
      </c>
      <c r="H25" s="55">
        <v>2.97</v>
      </c>
      <c r="I25" s="55">
        <v>8.0500000000000007</v>
      </c>
      <c r="J25" s="55">
        <v>9.9</v>
      </c>
      <c r="K25" s="55">
        <v>102.39319999999999</v>
      </c>
      <c r="L25" s="55">
        <v>30.39</v>
      </c>
      <c r="O25" s="69">
        <f t="shared" si="0"/>
        <v>0.18214999999999998</v>
      </c>
      <c r="P25" s="1">
        <f t="shared" si="1"/>
        <v>37.753</v>
      </c>
    </row>
    <row r="26" spans="1:16" x14ac:dyDescent="0.25">
      <c r="A26" s="56">
        <v>42801</v>
      </c>
      <c r="B26" s="57">
        <v>0.47476851851851848</v>
      </c>
      <c r="C26" s="55">
        <v>203.66669999999999</v>
      </c>
      <c r="D26" s="55">
        <v>8.2100000000000009</v>
      </c>
      <c r="E26" s="55">
        <v>40.877000000000002</v>
      </c>
      <c r="F26" s="55">
        <v>14.686999999999999</v>
      </c>
      <c r="G26" s="5">
        <v>-2.2999999999999998</v>
      </c>
      <c r="H26" s="55">
        <v>3</v>
      </c>
      <c r="I26" s="55">
        <v>8.0399999999999991</v>
      </c>
      <c r="J26" s="55">
        <v>9.9</v>
      </c>
      <c r="K26" s="55">
        <v>102.4019</v>
      </c>
      <c r="L26" s="55">
        <v>30.35</v>
      </c>
      <c r="O26" s="69">
        <f t="shared" si="0"/>
        <v>0.12864999999999999</v>
      </c>
      <c r="P26" s="1">
        <f t="shared" si="1"/>
        <v>37.758000000000003</v>
      </c>
    </row>
    <row r="27" spans="1:16" x14ac:dyDescent="0.25">
      <c r="A27" s="56">
        <v>42801</v>
      </c>
      <c r="B27" s="57">
        <v>0.47488425925925926</v>
      </c>
      <c r="C27" s="55">
        <v>203.83330000000001</v>
      </c>
      <c r="D27" s="55">
        <v>8.2100000000000009</v>
      </c>
      <c r="E27" s="55">
        <v>40.805999999999997</v>
      </c>
      <c r="F27" s="55">
        <v>14.686999999999999</v>
      </c>
      <c r="G27" s="5">
        <v>-2.2000000000000002</v>
      </c>
      <c r="H27" s="55">
        <v>3</v>
      </c>
      <c r="I27" s="55">
        <v>8.0399999999999991</v>
      </c>
      <c r="J27" s="55">
        <v>9.9</v>
      </c>
      <c r="K27" s="55">
        <v>102.4301</v>
      </c>
      <c r="L27" s="55">
        <v>30.36</v>
      </c>
      <c r="O27" s="69">
        <f t="shared" si="0"/>
        <v>0.13399999999999995</v>
      </c>
      <c r="P27" s="1">
        <f t="shared" si="1"/>
        <v>37.686999999999998</v>
      </c>
    </row>
    <row r="28" spans="1:16" x14ac:dyDescent="0.25">
      <c r="A28" s="56">
        <v>42801</v>
      </c>
      <c r="B28" s="57">
        <v>0.47500000000000003</v>
      </c>
      <c r="C28" s="55">
        <v>204</v>
      </c>
      <c r="D28" s="55">
        <v>8.2200000000000006</v>
      </c>
      <c r="E28" s="55">
        <v>40.844000000000001</v>
      </c>
      <c r="F28" s="55">
        <v>14.686999999999999</v>
      </c>
      <c r="G28" s="5">
        <v>-2.2000000000000002</v>
      </c>
      <c r="H28" s="55">
        <v>3.0289999999999999</v>
      </c>
      <c r="I28" s="55">
        <v>8.0399999999999991</v>
      </c>
      <c r="J28" s="55">
        <v>9.9</v>
      </c>
      <c r="K28" s="55">
        <v>102.4281</v>
      </c>
      <c r="L28" s="55">
        <v>30.4</v>
      </c>
      <c r="O28" s="69">
        <f t="shared" si="0"/>
        <v>0.13399999999999995</v>
      </c>
      <c r="P28" s="1">
        <f t="shared" si="1"/>
        <v>37.725000000000001</v>
      </c>
    </row>
    <row r="29" spans="1:16" x14ac:dyDescent="0.25">
      <c r="A29" s="56">
        <v>42801</v>
      </c>
      <c r="B29" s="57">
        <v>0.47511574074074076</v>
      </c>
      <c r="C29" s="55">
        <v>204.16669999999999</v>
      </c>
      <c r="D29" s="55">
        <v>8.2100000000000009</v>
      </c>
      <c r="E29" s="55">
        <v>40.843000000000004</v>
      </c>
      <c r="F29" s="55">
        <v>14.686999999999999</v>
      </c>
      <c r="G29" s="5">
        <v>-2.4</v>
      </c>
      <c r="H29" s="55">
        <v>2.97</v>
      </c>
      <c r="I29" s="55">
        <v>8.0399999999999991</v>
      </c>
      <c r="J29" s="55">
        <v>9.91</v>
      </c>
      <c r="K29" s="55">
        <v>102.50920000000001</v>
      </c>
      <c r="L29" s="55">
        <v>30.41</v>
      </c>
      <c r="O29" s="69">
        <f t="shared" si="0"/>
        <v>0.12329999999999999</v>
      </c>
      <c r="P29" s="1">
        <f t="shared" si="1"/>
        <v>37.724000000000004</v>
      </c>
    </row>
    <row r="30" spans="1:16" x14ac:dyDescent="0.25">
      <c r="A30" s="56">
        <v>42801</v>
      </c>
      <c r="B30" s="57">
        <v>0.47523148148148148</v>
      </c>
      <c r="C30" s="55">
        <v>204.33330000000001</v>
      </c>
      <c r="D30" s="55">
        <v>8.2200000000000006</v>
      </c>
      <c r="E30" s="55">
        <v>40.875999999999998</v>
      </c>
      <c r="F30" s="55">
        <v>14.686999999999999</v>
      </c>
      <c r="G30" s="5">
        <v>-2</v>
      </c>
      <c r="H30" s="55">
        <v>2.97</v>
      </c>
      <c r="I30" s="55">
        <v>8.0399999999999991</v>
      </c>
      <c r="J30" s="55">
        <v>9.89</v>
      </c>
      <c r="K30" s="55">
        <v>102.3159</v>
      </c>
      <c r="L30" s="55">
        <v>30.4</v>
      </c>
      <c r="O30" s="69">
        <f t="shared" si="0"/>
        <v>0.1447</v>
      </c>
      <c r="P30" s="1">
        <f t="shared" si="1"/>
        <v>37.756999999999998</v>
      </c>
    </row>
    <row r="31" spans="1:16" x14ac:dyDescent="0.25">
      <c r="A31" s="56">
        <v>42801</v>
      </c>
      <c r="B31" s="57">
        <v>0.4753472222222222</v>
      </c>
      <c r="C31" s="55">
        <v>204.5</v>
      </c>
      <c r="D31" s="55">
        <v>8.2100000000000009</v>
      </c>
      <c r="E31" s="55">
        <v>40.755000000000003</v>
      </c>
      <c r="F31" s="55">
        <v>14.686999999999999</v>
      </c>
      <c r="G31" s="5">
        <v>-1.7</v>
      </c>
      <c r="H31" s="55">
        <v>2.97</v>
      </c>
      <c r="I31" s="55">
        <v>8.0399999999999991</v>
      </c>
      <c r="J31" s="55">
        <v>9.8800000000000008</v>
      </c>
      <c r="K31" s="55">
        <v>102.2285</v>
      </c>
      <c r="L31" s="55">
        <v>30.41</v>
      </c>
      <c r="O31" s="69">
        <f t="shared" si="0"/>
        <v>0.16075</v>
      </c>
      <c r="P31" s="1">
        <f t="shared" si="1"/>
        <v>37.636000000000003</v>
      </c>
    </row>
    <row r="32" spans="1:16" x14ac:dyDescent="0.25">
      <c r="A32" s="56">
        <v>42801</v>
      </c>
      <c r="B32" s="57">
        <v>0.47546296296296298</v>
      </c>
      <c r="C32" s="55">
        <v>204.66669999999999</v>
      </c>
      <c r="D32" s="55">
        <v>8.2200000000000006</v>
      </c>
      <c r="E32" s="55">
        <v>40.450000000000003</v>
      </c>
      <c r="F32" s="55">
        <v>14.686999999999999</v>
      </c>
      <c r="G32" s="5">
        <v>-1.2</v>
      </c>
      <c r="H32" s="55">
        <v>3</v>
      </c>
      <c r="I32" s="55">
        <v>8.0399999999999991</v>
      </c>
      <c r="J32" s="55">
        <v>9.8699999999999992</v>
      </c>
      <c r="K32" s="55">
        <v>102.13760000000001</v>
      </c>
      <c r="L32" s="55">
        <v>30.4</v>
      </c>
      <c r="O32" s="69">
        <f t="shared" si="0"/>
        <v>0.1875</v>
      </c>
      <c r="P32" s="1">
        <f t="shared" si="1"/>
        <v>37.331000000000003</v>
      </c>
    </row>
    <row r="33" spans="1:16" x14ac:dyDescent="0.25">
      <c r="A33" s="56">
        <v>42801</v>
      </c>
      <c r="B33" s="57">
        <v>0.47557870370370375</v>
      </c>
      <c r="C33" s="55">
        <v>204.83330000000001</v>
      </c>
      <c r="D33" s="55">
        <v>8.2100000000000009</v>
      </c>
      <c r="E33" s="55">
        <v>40.869999999999997</v>
      </c>
      <c r="F33" s="55">
        <v>14.686999999999999</v>
      </c>
      <c r="G33" s="5">
        <v>-2.6</v>
      </c>
      <c r="H33" s="55">
        <v>3.0289999999999999</v>
      </c>
      <c r="I33" s="55">
        <v>8.0399999999999991</v>
      </c>
      <c r="J33" s="55">
        <v>9.8699999999999992</v>
      </c>
      <c r="K33" s="55">
        <v>102.14870000000001</v>
      </c>
      <c r="L33" s="55">
        <v>30.41</v>
      </c>
      <c r="O33" s="69">
        <f t="shared" si="0"/>
        <v>0.11259999999999998</v>
      </c>
      <c r="P33" s="1">
        <f t="shared" si="1"/>
        <v>37.750999999999998</v>
      </c>
    </row>
    <row r="34" spans="1:16" x14ac:dyDescent="0.25">
      <c r="A34" s="56">
        <v>42801</v>
      </c>
      <c r="B34" s="57">
        <v>0.47569444444444442</v>
      </c>
      <c r="C34" s="55">
        <v>205</v>
      </c>
      <c r="D34" s="55">
        <v>8.2200000000000006</v>
      </c>
      <c r="E34" s="55">
        <v>40.941000000000003</v>
      </c>
      <c r="F34" s="55">
        <v>14.686999999999999</v>
      </c>
      <c r="G34" s="5">
        <v>-2.4</v>
      </c>
      <c r="H34" s="55">
        <v>3.0289999999999999</v>
      </c>
      <c r="I34" s="55">
        <v>8.0399999999999991</v>
      </c>
      <c r="J34" s="55">
        <v>9.8800000000000008</v>
      </c>
      <c r="K34" s="55">
        <v>102.205</v>
      </c>
      <c r="L34" s="55">
        <v>30.39</v>
      </c>
      <c r="O34" s="69">
        <f t="shared" si="0"/>
        <v>0.12329999999999999</v>
      </c>
      <c r="P34" s="1">
        <f t="shared" si="1"/>
        <v>37.822000000000003</v>
      </c>
    </row>
    <row r="35" spans="1:16" x14ac:dyDescent="0.25">
      <c r="A35" s="56">
        <v>42801</v>
      </c>
      <c r="B35" s="57">
        <v>0.4758101851851852</v>
      </c>
      <c r="C35" s="55">
        <v>205.16669999999999</v>
      </c>
      <c r="D35" s="55">
        <v>8.2100000000000009</v>
      </c>
      <c r="E35" s="55">
        <v>40.912999999999997</v>
      </c>
      <c r="F35" s="55">
        <v>14.686999999999999</v>
      </c>
      <c r="G35" s="5">
        <v>-1.6</v>
      </c>
      <c r="H35" s="55">
        <v>3.0289999999999999</v>
      </c>
      <c r="I35" s="55">
        <v>8.0399999999999991</v>
      </c>
      <c r="J35" s="55">
        <v>9.89</v>
      </c>
      <c r="K35" s="55">
        <v>102.2847</v>
      </c>
      <c r="L35" s="55">
        <v>30.38</v>
      </c>
      <c r="O35" s="69">
        <f t="shared" si="0"/>
        <v>0.16609999999999997</v>
      </c>
      <c r="P35" s="1">
        <f t="shared" si="1"/>
        <v>37.793999999999997</v>
      </c>
    </row>
    <row r="36" spans="1:16" x14ac:dyDescent="0.25">
      <c r="A36" s="56">
        <v>42801</v>
      </c>
      <c r="B36" s="57">
        <v>0.47592592592592592</v>
      </c>
      <c r="C36" s="55">
        <v>205.33330000000001</v>
      </c>
      <c r="D36" s="55">
        <v>8.2100000000000009</v>
      </c>
      <c r="E36" s="55">
        <v>40.951000000000001</v>
      </c>
      <c r="F36" s="55">
        <v>14.686999999999999</v>
      </c>
      <c r="G36" s="5">
        <v>-1.9</v>
      </c>
      <c r="H36" s="55">
        <v>3</v>
      </c>
      <c r="I36" s="55">
        <v>8.0399999999999991</v>
      </c>
      <c r="J36" s="55">
        <v>9.8800000000000008</v>
      </c>
      <c r="K36" s="55">
        <v>102.229</v>
      </c>
      <c r="L36" s="55">
        <v>30.41</v>
      </c>
      <c r="O36" s="69">
        <f t="shared" si="0"/>
        <v>0.15004999999999999</v>
      </c>
      <c r="P36" s="1">
        <f t="shared" si="1"/>
        <v>37.832000000000001</v>
      </c>
    </row>
    <row r="37" spans="1:16" x14ac:dyDescent="0.25">
      <c r="A37" s="56">
        <v>42801</v>
      </c>
      <c r="B37" s="57">
        <v>0.4760416666666667</v>
      </c>
      <c r="C37" s="55">
        <v>205.5</v>
      </c>
      <c r="D37" s="55">
        <v>8.2100000000000009</v>
      </c>
      <c r="E37" s="55">
        <v>41.011000000000003</v>
      </c>
      <c r="F37" s="55">
        <v>14.686999999999999</v>
      </c>
      <c r="G37" s="5">
        <v>-2.2999999999999998</v>
      </c>
      <c r="H37" s="55">
        <v>3</v>
      </c>
      <c r="I37" s="55">
        <v>8.0399999999999991</v>
      </c>
      <c r="J37" s="55">
        <v>9.8699999999999992</v>
      </c>
      <c r="K37" s="55">
        <v>102.104</v>
      </c>
      <c r="L37" s="55">
        <v>30.41</v>
      </c>
      <c r="O37" s="69">
        <f t="shared" si="0"/>
        <v>0.12864999999999999</v>
      </c>
      <c r="P37" s="1">
        <f t="shared" si="1"/>
        <v>37.892000000000003</v>
      </c>
    </row>
    <row r="38" spans="1:16" x14ac:dyDescent="0.25">
      <c r="A38" s="56">
        <v>42801</v>
      </c>
      <c r="B38" s="57">
        <v>0.47615740740740736</v>
      </c>
      <c r="C38" s="55">
        <v>205.66669999999999</v>
      </c>
      <c r="D38" s="55">
        <v>8.2100000000000009</v>
      </c>
      <c r="E38" s="55">
        <v>40.935000000000002</v>
      </c>
      <c r="F38" s="55">
        <v>14.686999999999999</v>
      </c>
      <c r="G38" s="5">
        <v>-1.8</v>
      </c>
      <c r="H38" s="55">
        <v>3</v>
      </c>
      <c r="I38" s="55">
        <v>8.0399999999999991</v>
      </c>
      <c r="J38" s="55">
        <v>9.8699999999999992</v>
      </c>
      <c r="K38" s="55">
        <v>102.1146</v>
      </c>
      <c r="L38" s="55">
        <v>30.42</v>
      </c>
      <c r="O38" s="69">
        <f t="shared" si="0"/>
        <v>0.15539999999999998</v>
      </c>
      <c r="P38" s="1">
        <f t="shared" si="1"/>
        <v>37.816000000000003</v>
      </c>
    </row>
    <row r="39" spans="1:16" x14ac:dyDescent="0.25">
      <c r="A39" s="56">
        <v>42801</v>
      </c>
      <c r="B39" s="57">
        <v>0.47627314814814814</v>
      </c>
      <c r="C39" s="55">
        <v>205.83330000000001</v>
      </c>
      <c r="D39" s="55">
        <v>8.2100000000000009</v>
      </c>
      <c r="E39" s="55">
        <v>41.097999999999999</v>
      </c>
      <c r="F39" s="55">
        <v>14.686999999999999</v>
      </c>
      <c r="G39" s="5">
        <v>-0.5</v>
      </c>
      <c r="H39" s="55">
        <v>3</v>
      </c>
      <c r="I39" s="55">
        <v>8.0399999999999991</v>
      </c>
      <c r="J39" s="55">
        <v>9.86</v>
      </c>
      <c r="K39" s="55">
        <v>102.0301</v>
      </c>
      <c r="L39" s="55">
        <v>30.41</v>
      </c>
      <c r="O39" s="69">
        <f t="shared" si="0"/>
        <v>0.22494999999999998</v>
      </c>
      <c r="P39" s="1">
        <f t="shared" si="1"/>
        <v>37.978999999999999</v>
      </c>
    </row>
    <row r="40" spans="1:16" x14ac:dyDescent="0.25">
      <c r="A40" s="56">
        <v>42801</v>
      </c>
      <c r="B40" s="57">
        <v>0.47638888888888892</v>
      </c>
      <c r="C40" s="55">
        <v>206</v>
      </c>
      <c r="D40" s="55">
        <v>8.2100000000000009</v>
      </c>
      <c r="E40" s="55">
        <v>41.027000000000001</v>
      </c>
      <c r="F40" s="55">
        <v>14.686999999999999</v>
      </c>
      <c r="G40" s="5">
        <v>-2.2999999999999998</v>
      </c>
      <c r="H40" s="55">
        <v>3.0289999999999999</v>
      </c>
      <c r="I40" s="55">
        <v>8.0399999999999991</v>
      </c>
      <c r="J40" s="55">
        <v>9.86</v>
      </c>
      <c r="K40" s="55">
        <v>102.06010000000001</v>
      </c>
      <c r="L40" s="55">
        <v>30.4</v>
      </c>
      <c r="O40" s="69">
        <f t="shared" si="0"/>
        <v>0.12864999999999999</v>
      </c>
      <c r="P40" s="1">
        <f t="shared" si="1"/>
        <v>37.908000000000001</v>
      </c>
    </row>
    <row r="41" spans="1:16" x14ac:dyDescent="0.25">
      <c r="A41" s="56">
        <v>42801</v>
      </c>
      <c r="B41" s="57">
        <v>0.47650462962962964</v>
      </c>
      <c r="C41" s="55">
        <v>206.16669999999999</v>
      </c>
      <c r="D41" s="55">
        <v>8.2100000000000009</v>
      </c>
      <c r="E41" s="55">
        <v>40.956000000000003</v>
      </c>
      <c r="F41" s="55">
        <v>14.686999999999999</v>
      </c>
      <c r="G41" s="5">
        <v>-2</v>
      </c>
      <c r="H41" s="55">
        <v>3</v>
      </c>
      <c r="I41" s="55">
        <v>8.0399999999999991</v>
      </c>
      <c r="J41" s="55">
        <v>9.8699999999999992</v>
      </c>
      <c r="K41" s="55">
        <v>102.0763</v>
      </c>
      <c r="L41" s="55">
        <v>30.41</v>
      </c>
      <c r="O41" s="69">
        <f t="shared" si="0"/>
        <v>0.1447</v>
      </c>
      <c r="P41" s="1">
        <f t="shared" si="1"/>
        <v>37.837000000000003</v>
      </c>
    </row>
    <row r="42" spans="1:16" x14ac:dyDescent="0.25">
      <c r="A42" s="56">
        <v>42801</v>
      </c>
      <c r="B42" s="57">
        <v>0.47662037037037036</v>
      </c>
      <c r="C42" s="55">
        <v>206.33330000000001</v>
      </c>
      <c r="D42" s="55">
        <v>8.2100000000000009</v>
      </c>
      <c r="E42" s="55">
        <v>41.021999999999998</v>
      </c>
      <c r="F42" s="55">
        <v>14.686999999999999</v>
      </c>
      <c r="G42" s="5">
        <v>-1.9</v>
      </c>
      <c r="H42" s="55">
        <v>3</v>
      </c>
      <c r="I42" s="55">
        <v>8.0399999999999991</v>
      </c>
      <c r="J42" s="55">
        <v>9.85</v>
      </c>
      <c r="K42" s="55">
        <v>101.9218</v>
      </c>
      <c r="L42" s="55">
        <v>30.42</v>
      </c>
      <c r="O42" s="69">
        <f t="shared" si="0"/>
        <v>0.15004999999999999</v>
      </c>
      <c r="P42" s="1">
        <f t="shared" si="1"/>
        <v>37.902999999999999</v>
      </c>
    </row>
    <row r="43" spans="1:16" x14ac:dyDescent="0.25">
      <c r="A43" s="56">
        <v>42801</v>
      </c>
      <c r="B43" s="57">
        <v>0.47673611111111108</v>
      </c>
      <c r="C43" s="55">
        <v>206.5</v>
      </c>
      <c r="D43" s="55">
        <v>8.1999999999999993</v>
      </c>
      <c r="E43" s="55">
        <v>40.966999999999999</v>
      </c>
      <c r="F43" s="55">
        <v>14.686999999999999</v>
      </c>
      <c r="G43" s="5">
        <v>-2.6</v>
      </c>
      <c r="H43" s="55">
        <v>3</v>
      </c>
      <c r="I43" s="55">
        <v>8.0399999999999991</v>
      </c>
      <c r="J43" s="55">
        <v>9.86</v>
      </c>
      <c r="K43" s="55">
        <v>102.00539999999999</v>
      </c>
      <c r="L43" s="55">
        <v>30.42</v>
      </c>
      <c r="O43" s="69">
        <f t="shared" si="0"/>
        <v>0.11259999999999998</v>
      </c>
      <c r="P43" s="1">
        <f t="shared" si="1"/>
        <v>37.847999999999999</v>
      </c>
    </row>
    <row r="44" spans="1:16" x14ac:dyDescent="0.25">
      <c r="A44" s="56">
        <v>42801</v>
      </c>
      <c r="B44" s="57">
        <v>0.47685185185185186</v>
      </c>
      <c r="C44" s="55">
        <v>206.66669999999999</v>
      </c>
      <c r="D44" s="55">
        <v>8.2100000000000009</v>
      </c>
      <c r="E44" s="55">
        <v>40.945</v>
      </c>
      <c r="F44" s="55">
        <v>14.686999999999999</v>
      </c>
      <c r="G44" s="5">
        <v>-0.4</v>
      </c>
      <c r="H44" s="55">
        <v>3</v>
      </c>
      <c r="I44" s="55">
        <v>8.0399999999999991</v>
      </c>
      <c r="J44" s="55">
        <v>9.85</v>
      </c>
      <c r="K44" s="55">
        <v>101.9161</v>
      </c>
      <c r="L44" s="55">
        <v>30.42</v>
      </c>
      <c r="O44" s="69">
        <f t="shared" si="0"/>
        <v>0.23029999999999998</v>
      </c>
      <c r="P44" s="1">
        <f t="shared" si="1"/>
        <v>37.826000000000001</v>
      </c>
    </row>
    <row r="45" spans="1:16" x14ac:dyDescent="0.25">
      <c r="A45" s="56">
        <v>42801</v>
      </c>
      <c r="B45" s="57">
        <v>0.47696759259259264</v>
      </c>
      <c r="C45" s="55">
        <v>206.83330000000001</v>
      </c>
      <c r="D45" s="55">
        <v>8.2200000000000006</v>
      </c>
      <c r="E45" s="55">
        <v>41.021999999999998</v>
      </c>
      <c r="F45" s="55">
        <v>14.686999999999999</v>
      </c>
      <c r="G45" s="5">
        <v>-2</v>
      </c>
      <c r="H45" s="55">
        <v>3</v>
      </c>
      <c r="I45" s="55">
        <v>8.0399999999999991</v>
      </c>
      <c r="J45" s="55">
        <v>9.86</v>
      </c>
      <c r="K45" s="55">
        <v>101.97750000000001</v>
      </c>
      <c r="L45" s="55">
        <v>30.41</v>
      </c>
      <c r="O45" s="69">
        <f t="shared" si="0"/>
        <v>0.1447</v>
      </c>
      <c r="P45" s="1">
        <f t="shared" si="1"/>
        <v>37.902999999999999</v>
      </c>
    </row>
    <row r="46" spans="1:16" x14ac:dyDescent="0.25">
      <c r="A46" s="56">
        <v>42801</v>
      </c>
      <c r="B46" s="57">
        <v>0.4770833333333333</v>
      </c>
      <c r="C46" s="55">
        <v>207</v>
      </c>
      <c r="D46" s="55">
        <v>8.2100000000000009</v>
      </c>
      <c r="E46" s="55">
        <v>40.831000000000003</v>
      </c>
      <c r="F46" s="55">
        <v>14.686999999999999</v>
      </c>
      <c r="G46" s="5">
        <v>-2.2000000000000002</v>
      </c>
      <c r="H46" s="55">
        <v>2.97</v>
      </c>
      <c r="I46" s="55">
        <v>8.0399999999999991</v>
      </c>
      <c r="J46" s="55">
        <v>9.86</v>
      </c>
      <c r="K46" s="55">
        <v>102.0338</v>
      </c>
      <c r="L46" s="55">
        <v>30.43</v>
      </c>
      <c r="O46" s="69">
        <f t="shared" si="0"/>
        <v>0.13399999999999995</v>
      </c>
      <c r="P46" s="1">
        <f t="shared" si="1"/>
        <v>37.712000000000003</v>
      </c>
    </row>
    <row r="47" spans="1:16" x14ac:dyDescent="0.25">
      <c r="A47" s="56">
        <v>42801</v>
      </c>
      <c r="B47" s="57">
        <v>0.47719907407407408</v>
      </c>
      <c r="C47" s="55">
        <v>207.16669999999999</v>
      </c>
      <c r="D47" s="55">
        <v>8.2100000000000009</v>
      </c>
      <c r="E47" s="55">
        <v>41.021999999999998</v>
      </c>
      <c r="F47" s="55">
        <v>14.686999999999999</v>
      </c>
      <c r="G47" s="5">
        <v>-1.1000000000000001</v>
      </c>
      <c r="H47" s="55">
        <v>3</v>
      </c>
      <c r="I47" s="55">
        <v>8.0399999999999991</v>
      </c>
      <c r="J47" s="55">
        <v>9.86</v>
      </c>
      <c r="K47" s="55">
        <v>102.0557</v>
      </c>
      <c r="L47" s="55">
        <v>30.42</v>
      </c>
      <c r="O47" s="69">
        <f t="shared" si="0"/>
        <v>0.19284999999999997</v>
      </c>
      <c r="P47" s="1">
        <f t="shared" si="1"/>
        <v>37.902999999999999</v>
      </c>
    </row>
    <row r="48" spans="1:16" x14ac:dyDescent="0.25">
      <c r="A48" s="56">
        <v>42801</v>
      </c>
      <c r="B48" s="57">
        <v>0.4773148148148148</v>
      </c>
      <c r="C48" s="55">
        <v>207.33330000000001</v>
      </c>
      <c r="D48" s="55">
        <v>8.2100000000000009</v>
      </c>
      <c r="E48" s="55">
        <v>41.005000000000003</v>
      </c>
      <c r="F48" s="55">
        <v>14.686999999999999</v>
      </c>
      <c r="G48" s="5">
        <v>-1.5</v>
      </c>
      <c r="H48" s="55">
        <v>3</v>
      </c>
      <c r="I48" s="55">
        <v>8.0399999999999991</v>
      </c>
      <c r="J48" s="55">
        <v>9.85</v>
      </c>
      <c r="K48" s="55">
        <v>101.94499999999999</v>
      </c>
      <c r="L48" s="55">
        <v>30.42</v>
      </c>
      <c r="O48" s="69">
        <f t="shared" si="0"/>
        <v>0.17144999999999999</v>
      </c>
      <c r="P48" s="1">
        <f t="shared" si="1"/>
        <v>37.886000000000003</v>
      </c>
    </row>
    <row r="49" spans="1:16" x14ac:dyDescent="0.25">
      <c r="A49" s="56">
        <v>42801</v>
      </c>
      <c r="B49" s="57">
        <v>0.47743055555555558</v>
      </c>
      <c r="C49" s="55">
        <v>207.5</v>
      </c>
      <c r="D49" s="55">
        <v>8.2100000000000009</v>
      </c>
      <c r="E49" s="55">
        <v>40.951000000000001</v>
      </c>
      <c r="F49" s="55">
        <v>14.686999999999999</v>
      </c>
      <c r="G49" s="5">
        <v>-1.6</v>
      </c>
      <c r="H49" s="55">
        <v>3</v>
      </c>
      <c r="I49" s="55">
        <v>8.0399999999999991</v>
      </c>
      <c r="J49" s="55">
        <v>9.84</v>
      </c>
      <c r="K49" s="55">
        <v>101.7766</v>
      </c>
      <c r="L49" s="55">
        <v>30.42</v>
      </c>
      <c r="O49" s="69">
        <f t="shared" si="0"/>
        <v>0.16609999999999997</v>
      </c>
      <c r="P49" s="1">
        <f t="shared" si="1"/>
        <v>37.832000000000001</v>
      </c>
    </row>
    <row r="50" spans="1:16" x14ac:dyDescent="0.25">
      <c r="A50" s="56">
        <v>42801</v>
      </c>
      <c r="B50" s="57">
        <v>0.47754629629629625</v>
      </c>
      <c r="C50" s="55">
        <v>207.66669999999999</v>
      </c>
      <c r="D50" s="55">
        <v>8.2100000000000009</v>
      </c>
      <c r="E50" s="55">
        <v>40.978000000000002</v>
      </c>
      <c r="F50" s="55">
        <v>14.686999999999999</v>
      </c>
      <c r="G50" s="5">
        <v>-2.2000000000000002</v>
      </c>
      <c r="H50" s="55">
        <v>3</v>
      </c>
      <c r="I50" s="55">
        <v>8.0399999999999991</v>
      </c>
      <c r="J50" s="55">
        <v>9.84</v>
      </c>
      <c r="K50" s="55">
        <v>101.83280000000001</v>
      </c>
      <c r="L50" s="55">
        <v>30.43</v>
      </c>
      <c r="O50" s="69">
        <f t="shared" si="0"/>
        <v>0.13399999999999995</v>
      </c>
      <c r="P50" s="1">
        <f t="shared" si="1"/>
        <v>37.859000000000002</v>
      </c>
    </row>
    <row r="51" spans="1:16" x14ac:dyDescent="0.25">
      <c r="A51" s="56">
        <v>42801</v>
      </c>
      <c r="B51" s="57">
        <v>0.47766203703703702</v>
      </c>
      <c r="C51" s="55">
        <v>207.83330000000001</v>
      </c>
      <c r="D51" s="55">
        <v>8.2100000000000009</v>
      </c>
      <c r="E51" s="55">
        <v>41.027000000000001</v>
      </c>
      <c r="F51" s="55">
        <v>14.686999999999999</v>
      </c>
      <c r="G51" s="5">
        <v>-2.5</v>
      </c>
      <c r="H51" s="55">
        <v>3</v>
      </c>
      <c r="I51" s="55">
        <v>8.0399999999999991</v>
      </c>
      <c r="J51" s="55">
        <v>9.84</v>
      </c>
      <c r="K51" s="55">
        <v>101.76260000000001</v>
      </c>
      <c r="L51" s="55">
        <v>30.42</v>
      </c>
      <c r="O51" s="69">
        <f t="shared" si="0"/>
        <v>0.11794999999999997</v>
      </c>
      <c r="P51" s="1">
        <f t="shared" si="1"/>
        <v>37.908000000000001</v>
      </c>
    </row>
    <row r="52" spans="1:16" x14ac:dyDescent="0.25">
      <c r="A52" s="56">
        <v>42801</v>
      </c>
      <c r="B52" s="57">
        <v>0.4777777777777778</v>
      </c>
      <c r="C52" s="55">
        <v>208</v>
      </c>
      <c r="D52" s="55">
        <v>8.2200000000000006</v>
      </c>
      <c r="E52" s="55">
        <v>40.978000000000002</v>
      </c>
      <c r="F52" s="55">
        <v>14.686999999999999</v>
      </c>
      <c r="G52" s="5">
        <v>0</v>
      </c>
      <c r="H52" s="55">
        <v>3.0289999999999999</v>
      </c>
      <c r="I52" s="55">
        <v>8.0399999999999991</v>
      </c>
      <c r="J52" s="55">
        <v>9.85</v>
      </c>
      <c r="K52" s="55">
        <v>101.884</v>
      </c>
      <c r="L52" s="55">
        <v>30.43</v>
      </c>
      <c r="O52" s="69">
        <f t="shared" si="0"/>
        <v>0.25169999999999998</v>
      </c>
      <c r="P52" s="1">
        <f t="shared" si="1"/>
        <v>37.859000000000002</v>
      </c>
    </row>
    <row r="53" spans="1:16" x14ac:dyDescent="0.25">
      <c r="A53" s="56">
        <v>42801</v>
      </c>
      <c r="B53" s="57">
        <v>0.47789351851851852</v>
      </c>
      <c r="C53" s="55">
        <v>208.16669999999999</v>
      </c>
      <c r="D53" s="55">
        <v>8.2100000000000009</v>
      </c>
      <c r="E53" s="55">
        <v>40.972999999999999</v>
      </c>
      <c r="F53" s="55">
        <v>14.686999999999999</v>
      </c>
      <c r="G53" s="5">
        <v>-2.5</v>
      </c>
      <c r="H53" s="55">
        <v>3.0289999999999999</v>
      </c>
      <c r="I53" s="55">
        <v>8.0399999999999991</v>
      </c>
      <c r="J53" s="55">
        <v>9.86</v>
      </c>
      <c r="K53" s="55">
        <v>102.0116</v>
      </c>
      <c r="L53" s="55">
        <v>30.44</v>
      </c>
      <c r="O53" s="69">
        <f t="shared" si="0"/>
        <v>0.11794999999999997</v>
      </c>
      <c r="P53" s="1">
        <f t="shared" si="1"/>
        <v>37.853999999999999</v>
      </c>
    </row>
    <row r="54" spans="1:16" x14ac:dyDescent="0.25">
      <c r="A54" s="56">
        <v>42801</v>
      </c>
      <c r="B54" s="57">
        <v>0.47800925925925924</v>
      </c>
      <c r="C54" s="55">
        <v>208.33330000000001</v>
      </c>
      <c r="D54" s="55">
        <v>8.2100000000000009</v>
      </c>
      <c r="E54" s="55">
        <v>40.917999999999999</v>
      </c>
      <c r="F54" s="55">
        <v>14.686999999999999</v>
      </c>
      <c r="G54" s="5">
        <v>-1.5</v>
      </c>
      <c r="H54" s="55">
        <v>3</v>
      </c>
      <c r="I54" s="55">
        <v>8.0399999999999991</v>
      </c>
      <c r="J54" s="55">
        <v>9.85</v>
      </c>
      <c r="K54" s="55">
        <v>101.86620000000001</v>
      </c>
      <c r="L54" s="55">
        <v>30.43</v>
      </c>
      <c r="O54" s="69">
        <f t="shared" si="0"/>
        <v>0.17144999999999999</v>
      </c>
      <c r="P54" s="1">
        <f t="shared" si="1"/>
        <v>37.798999999999999</v>
      </c>
    </row>
    <row r="55" spans="1:16" x14ac:dyDescent="0.25">
      <c r="A55" s="56">
        <v>42801</v>
      </c>
      <c r="B55" s="57">
        <v>0.47812499999999997</v>
      </c>
      <c r="C55" s="55">
        <v>208.5</v>
      </c>
      <c r="D55" s="55">
        <v>8.2100000000000009</v>
      </c>
      <c r="E55" s="55">
        <v>40.929000000000002</v>
      </c>
      <c r="F55" s="55">
        <v>14.686999999999999</v>
      </c>
      <c r="G55" s="5">
        <v>-2.7</v>
      </c>
      <c r="H55" s="55">
        <v>2.97</v>
      </c>
      <c r="I55" s="55">
        <v>8.0399999999999991</v>
      </c>
      <c r="J55" s="55">
        <v>9.85</v>
      </c>
      <c r="K55" s="55">
        <v>101.9641</v>
      </c>
      <c r="L55" s="55">
        <v>30.44</v>
      </c>
      <c r="O55" s="69">
        <f t="shared" si="0"/>
        <v>0.10724999999999998</v>
      </c>
      <c r="P55" s="1">
        <f t="shared" si="1"/>
        <v>37.81</v>
      </c>
    </row>
    <row r="56" spans="1:16" x14ac:dyDescent="0.25">
      <c r="A56" s="56">
        <v>42801</v>
      </c>
      <c r="B56" s="57">
        <v>0.47824074074074074</v>
      </c>
      <c r="C56" s="55">
        <v>208.66669999999999</v>
      </c>
      <c r="D56" s="55">
        <v>8.2100000000000009</v>
      </c>
      <c r="E56" s="55">
        <v>40.956000000000003</v>
      </c>
      <c r="F56" s="55">
        <v>14.686999999999999</v>
      </c>
      <c r="G56" s="5">
        <v>-2.8</v>
      </c>
      <c r="H56" s="55">
        <v>3</v>
      </c>
      <c r="I56" s="55">
        <v>8.0399999999999991</v>
      </c>
      <c r="J56" s="55">
        <v>9.84</v>
      </c>
      <c r="K56" s="55">
        <v>101.84180000000001</v>
      </c>
      <c r="L56" s="55">
        <v>30.43</v>
      </c>
      <c r="O56" s="69">
        <f t="shared" si="0"/>
        <v>0.10189999999999999</v>
      </c>
      <c r="P56" s="1">
        <f t="shared" si="1"/>
        <v>37.837000000000003</v>
      </c>
    </row>
    <row r="57" spans="1:16" x14ac:dyDescent="0.25">
      <c r="A57" s="56">
        <v>42801</v>
      </c>
      <c r="B57" s="57">
        <v>0.47835648148148152</v>
      </c>
      <c r="C57" s="55">
        <v>208.83330000000001</v>
      </c>
      <c r="D57" s="55">
        <v>8.2100000000000009</v>
      </c>
      <c r="E57" s="55">
        <v>40.984000000000002</v>
      </c>
      <c r="F57" s="55">
        <v>14.686999999999999</v>
      </c>
      <c r="G57" s="5">
        <v>-1.1000000000000001</v>
      </c>
      <c r="H57" s="55">
        <v>3</v>
      </c>
      <c r="I57" s="55">
        <v>8.0399999999999991</v>
      </c>
      <c r="J57" s="55">
        <v>9.84</v>
      </c>
      <c r="K57" s="55">
        <v>101.8218</v>
      </c>
      <c r="L57" s="55">
        <v>30.41</v>
      </c>
      <c r="O57" s="69">
        <f t="shared" si="0"/>
        <v>0.19284999999999997</v>
      </c>
      <c r="P57" s="1">
        <f t="shared" si="1"/>
        <v>37.865000000000002</v>
      </c>
    </row>
    <row r="58" spans="1:16" x14ac:dyDescent="0.25">
      <c r="A58" s="56">
        <v>42801</v>
      </c>
      <c r="B58" s="57">
        <v>0.47847222222222219</v>
      </c>
      <c r="C58" s="55">
        <v>209</v>
      </c>
      <c r="D58" s="55">
        <v>8.2100000000000009</v>
      </c>
      <c r="E58" s="55">
        <v>41.043999999999997</v>
      </c>
      <c r="F58" s="55">
        <v>14.686999999999999</v>
      </c>
      <c r="G58" s="5">
        <v>-2.6</v>
      </c>
      <c r="H58" s="55">
        <v>3.0289999999999999</v>
      </c>
      <c r="I58" s="55">
        <v>8.0399999999999991</v>
      </c>
      <c r="J58" s="55">
        <v>9.84</v>
      </c>
      <c r="K58" s="55">
        <v>101.7659</v>
      </c>
      <c r="L58" s="55">
        <v>30.43</v>
      </c>
      <c r="O58" s="69">
        <f t="shared" si="0"/>
        <v>0.11259999999999998</v>
      </c>
      <c r="P58" s="1">
        <f t="shared" si="1"/>
        <v>37.924999999999997</v>
      </c>
    </row>
    <row r="59" spans="1:16" x14ac:dyDescent="0.25">
      <c r="A59" s="56">
        <v>42801</v>
      </c>
      <c r="B59" s="57">
        <v>0.47858796296296297</v>
      </c>
      <c r="C59" s="55">
        <v>209.16669999999999</v>
      </c>
      <c r="D59" s="55">
        <v>8.2100000000000009</v>
      </c>
      <c r="E59" s="55">
        <v>41.070999999999998</v>
      </c>
      <c r="F59" s="55">
        <v>14.686999999999999</v>
      </c>
      <c r="G59" s="5">
        <v>-2.7</v>
      </c>
      <c r="H59" s="55">
        <v>3</v>
      </c>
      <c r="I59" s="55">
        <v>8.0399999999999991</v>
      </c>
      <c r="J59" s="55">
        <v>9.84</v>
      </c>
      <c r="K59" s="55">
        <v>101.87009999999999</v>
      </c>
      <c r="L59" s="55">
        <v>30.44</v>
      </c>
      <c r="O59" s="69">
        <f t="shared" si="0"/>
        <v>0.10724999999999998</v>
      </c>
      <c r="P59" s="1">
        <f t="shared" si="1"/>
        <v>37.951999999999998</v>
      </c>
    </row>
    <row r="60" spans="1:16" x14ac:dyDescent="0.25">
      <c r="A60" s="56">
        <v>42801</v>
      </c>
      <c r="B60" s="57">
        <v>0.47870370370370369</v>
      </c>
      <c r="C60" s="55">
        <v>209.33330000000001</v>
      </c>
      <c r="D60" s="55">
        <v>8.2100000000000009</v>
      </c>
      <c r="E60" s="55">
        <v>41.027000000000001</v>
      </c>
      <c r="F60" s="55">
        <v>14.686999999999999</v>
      </c>
      <c r="G60" s="5">
        <v>-1.1000000000000001</v>
      </c>
      <c r="H60" s="55">
        <v>3</v>
      </c>
      <c r="I60" s="55">
        <v>8.0399999999999991</v>
      </c>
      <c r="J60" s="55">
        <v>9.83</v>
      </c>
      <c r="K60" s="55">
        <v>101.72369999999999</v>
      </c>
      <c r="L60" s="55">
        <v>30.43</v>
      </c>
      <c r="O60" s="69">
        <f t="shared" si="0"/>
        <v>0.19284999999999997</v>
      </c>
      <c r="P60" s="1">
        <f t="shared" si="1"/>
        <v>37.908000000000001</v>
      </c>
    </row>
    <row r="61" spans="1:16" x14ac:dyDescent="0.25">
      <c r="A61" s="56">
        <v>42801</v>
      </c>
      <c r="B61" s="57">
        <v>0.47881944444444446</v>
      </c>
      <c r="C61" s="55">
        <v>209.5</v>
      </c>
      <c r="D61" s="55">
        <v>8.2100000000000009</v>
      </c>
      <c r="E61" s="55">
        <v>40.841999999999999</v>
      </c>
      <c r="F61" s="55">
        <v>14.686999999999999</v>
      </c>
      <c r="G61" s="5">
        <v>-2.4</v>
      </c>
      <c r="H61" s="55">
        <v>3</v>
      </c>
      <c r="I61" s="55">
        <v>8.0399999999999991</v>
      </c>
      <c r="J61" s="55">
        <v>9.83</v>
      </c>
      <c r="K61" s="55">
        <v>101.68810000000001</v>
      </c>
      <c r="L61" s="55">
        <v>30.44</v>
      </c>
      <c r="O61" s="69">
        <f t="shared" si="0"/>
        <v>0.12329999999999999</v>
      </c>
      <c r="P61" s="1">
        <f t="shared" si="1"/>
        <v>37.722999999999999</v>
      </c>
    </row>
    <row r="62" spans="1:16" x14ac:dyDescent="0.25">
      <c r="A62" s="56">
        <v>42801</v>
      </c>
      <c r="B62" s="57">
        <v>0.47893518518518513</v>
      </c>
      <c r="C62" s="55">
        <v>209.66669999999999</v>
      </c>
      <c r="D62" s="55">
        <v>8.2100000000000009</v>
      </c>
      <c r="E62" s="55">
        <v>41.015999999999998</v>
      </c>
      <c r="F62" s="55">
        <v>14.686999999999999</v>
      </c>
      <c r="G62" s="5">
        <v>-1.5</v>
      </c>
      <c r="H62" s="55">
        <v>3</v>
      </c>
      <c r="I62" s="55">
        <v>8.0399999999999991</v>
      </c>
      <c r="J62" s="55">
        <v>9.84</v>
      </c>
      <c r="K62" s="55">
        <v>101.8498</v>
      </c>
      <c r="L62" s="55">
        <v>30.45</v>
      </c>
      <c r="O62" s="69">
        <f t="shared" si="0"/>
        <v>0.17144999999999999</v>
      </c>
      <c r="P62" s="1">
        <f t="shared" si="1"/>
        <v>37.896999999999998</v>
      </c>
    </row>
    <row r="63" spans="1:16" x14ac:dyDescent="0.25">
      <c r="A63" s="56">
        <v>42801</v>
      </c>
      <c r="B63" s="57">
        <v>0.47905092592592591</v>
      </c>
      <c r="C63" s="55">
        <v>209.83330000000001</v>
      </c>
      <c r="D63" s="55">
        <v>8.2100000000000009</v>
      </c>
      <c r="E63" s="55">
        <v>40.972999999999999</v>
      </c>
      <c r="F63" s="55">
        <v>14.686999999999999</v>
      </c>
      <c r="G63" s="5">
        <v>-3.1</v>
      </c>
      <c r="H63" s="55">
        <v>3</v>
      </c>
      <c r="I63" s="55">
        <v>8.0399999999999991</v>
      </c>
      <c r="J63" s="55">
        <v>9.84</v>
      </c>
      <c r="K63" s="55">
        <v>101.8505</v>
      </c>
      <c r="L63" s="55">
        <v>30.43</v>
      </c>
      <c r="O63" s="69">
        <f t="shared" si="0"/>
        <v>8.5849999999999982E-2</v>
      </c>
      <c r="P63" s="1">
        <f t="shared" si="1"/>
        <v>37.853999999999999</v>
      </c>
    </row>
    <row r="64" spans="1:16" x14ac:dyDescent="0.25">
      <c r="A64" s="56">
        <v>42801</v>
      </c>
      <c r="B64" s="57">
        <v>0.47916666666666669</v>
      </c>
      <c r="C64" s="55">
        <v>210</v>
      </c>
      <c r="D64" s="55">
        <v>8.2100000000000009</v>
      </c>
      <c r="E64" s="55">
        <v>40.988999999999997</v>
      </c>
      <c r="F64" s="55">
        <v>14.686999999999999</v>
      </c>
      <c r="G64" s="5">
        <v>-0.4</v>
      </c>
      <c r="H64" s="55">
        <v>3</v>
      </c>
      <c r="I64" s="55">
        <v>8.0399999999999991</v>
      </c>
      <c r="J64" s="55">
        <v>9.85</v>
      </c>
      <c r="K64" s="55">
        <v>101.9079</v>
      </c>
      <c r="L64" s="55">
        <v>30.41</v>
      </c>
      <c r="O64" s="69">
        <f t="shared" si="0"/>
        <v>0.23029999999999998</v>
      </c>
      <c r="P64" s="1">
        <f t="shared" si="1"/>
        <v>37.869999999999997</v>
      </c>
    </row>
    <row r="65" spans="1:16" x14ac:dyDescent="0.25">
      <c r="A65" s="56">
        <v>42801</v>
      </c>
      <c r="B65" s="57">
        <v>0.47928240740740741</v>
      </c>
      <c r="C65" s="55">
        <v>210.16669999999999</v>
      </c>
      <c r="D65" s="55">
        <v>8.2100000000000009</v>
      </c>
      <c r="E65" s="55">
        <v>40.994</v>
      </c>
      <c r="F65" s="55">
        <v>14.686999999999999</v>
      </c>
      <c r="G65" s="5">
        <v>-1.5</v>
      </c>
      <c r="H65" s="55">
        <v>3</v>
      </c>
      <c r="I65" s="55">
        <v>8.0399999999999991</v>
      </c>
      <c r="J65" s="55">
        <v>9.83</v>
      </c>
      <c r="K65" s="55">
        <v>101.6857</v>
      </c>
      <c r="L65" s="55">
        <v>30.42</v>
      </c>
      <c r="O65" s="69">
        <f t="shared" si="0"/>
        <v>0.17144999999999999</v>
      </c>
      <c r="P65" s="1">
        <f t="shared" si="1"/>
        <v>37.875</v>
      </c>
    </row>
    <row r="66" spans="1:16" x14ac:dyDescent="0.25">
      <c r="A66" s="56">
        <v>42801</v>
      </c>
      <c r="B66" s="57">
        <v>0.47939814814814818</v>
      </c>
      <c r="C66" s="55">
        <v>210.33330000000001</v>
      </c>
      <c r="D66" s="55">
        <v>8.2100000000000009</v>
      </c>
      <c r="E66" s="55">
        <v>40.994</v>
      </c>
      <c r="F66" s="55">
        <v>14.686999999999999</v>
      </c>
      <c r="G66" s="5">
        <v>-2.7</v>
      </c>
      <c r="H66" s="55">
        <v>3</v>
      </c>
      <c r="I66" s="55">
        <v>8.0399999999999991</v>
      </c>
      <c r="J66" s="55">
        <v>9.83</v>
      </c>
      <c r="K66" s="55">
        <v>101.7538</v>
      </c>
      <c r="L66" s="55">
        <v>30.43</v>
      </c>
      <c r="O66" s="69">
        <f t="shared" si="0"/>
        <v>0.10724999999999998</v>
      </c>
      <c r="P66" s="1">
        <f t="shared" si="1"/>
        <v>37.875</v>
      </c>
    </row>
    <row r="67" spans="1:16" x14ac:dyDescent="0.25">
      <c r="A67" s="56">
        <v>42801</v>
      </c>
      <c r="B67" s="57">
        <v>0.47951388888888885</v>
      </c>
      <c r="C67" s="55">
        <v>210.5</v>
      </c>
      <c r="D67" s="55">
        <v>8.2100000000000009</v>
      </c>
      <c r="E67" s="55">
        <v>40.972999999999999</v>
      </c>
      <c r="F67" s="55">
        <v>14.686999999999999</v>
      </c>
      <c r="G67" s="5">
        <v>-2.4</v>
      </c>
      <c r="H67" s="55">
        <v>3</v>
      </c>
      <c r="I67" s="55">
        <v>8.0399999999999991</v>
      </c>
      <c r="J67" s="55">
        <v>9.83</v>
      </c>
      <c r="K67" s="55">
        <v>101.7205</v>
      </c>
      <c r="L67" s="55">
        <v>30.44</v>
      </c>
      <c r="O67" s="69">
        <f t="shared" si="0"/>
        <v>0.12329999999999999</v>
      </c>
      <c r="P67" s="1">
        <f t="shared" si="1"/>
        <v>37.853999999999999</v>
      </c>
    </row>
    <row r="68" spans="1:16" x14ac:dyDescent="0.25">
      <c r="A68" s="56">
        <v>42801</v>
      </c>
      <c r="B68" s="57">
        <v>0.47962962962962963</v>
      </c>
      <c r="C68" s="55">
        <v>210.66669999999999</v>
      </c>
      <c r="D68" s="55">
        <v>8.2100000000000009</v>
      </c>
      <c r="E68" s="55">
        <v>41</v>
      </c>
      <c r="F68" s="55">
        <v>14.686999999999999</v>
      </c>
      <c r="G68" s="5">
        <v>-2.2999999999999998</v>
      </c>
      <c r="H68" s="55">
        <v>3</v>
      </c>
      <c r="I68" s="55">
        <v>8.0399999999999991</v>
      </c>
      <c r="J68" s="55">
        <v>9.83</v>
      </c>
      <c r="K68" s="55">
        <v>101.7504</v>
      </c>
      <c r="L68" s="55">
        <v>30.45</v>
      </c>
      <c r="O68" s="69">
        <f t="shared" si="0"/>
        <v>0.12864999999999999</v>
      </c>
      <c r="P68" s="1">
        <f t="shared" si="1"/>
        <v>37.881</v>
      </c>
    </row>
    <row r="69" spans="1:16" x14ac:dyDescent="0.25">
      <c r="A69" s="56">
        <v>42801</v>
      </c>
      <c r="B69" s="57">
        <v>0.47974537037037041</v>
      </c>
      <c r="C69" s="55">
        <v>210.83330000000001</v>
      </c>
      <c r="D69" s="55">
        <v>8.2100000000000009</v>
      </c>
      <c r="E69" s="55">
        <v>40.966999999999999</v>
      </c>
      <c r="F69" s="55">
        <v>14.686999999999999</v>
      </c>
      <c r="G69" s="5">
        <v>-2.8</v>
      </c>
      <c r="H69" s="55">
        <v>3.0289999999999999</v>
      </c>
      <c r="I69" s="55">
        <v>8.0399999999999991</v>
      </c>
      <c r="J69" s="55">
        <v>9.84</v>
      </c>
      <c r="K69" s="55">
        <v>101.8306</v>
      </c>
      <c r="L69" s="55">
        <v>30.41</v>
      </c>
      <c r="O69" s="69">
        <f t="shared" si="0"/>
        <v>0.10189999999999999</v>
      </c>
      <c r="P69" s="1">
        <f t="shared" si="1"/>
        <v>37.847999999999999</v>
      </c>
    </row>
    <row r="70" spans="1:16" x14ac:dyDescent="0.25">
      <c r="A70" s="56">
        <v>42801</v>
      </c>
      <c r="B70" s="57">
        <v>0.47986111111111113</v>
      </c>
      <c r="C70" s="55">
        <v>211</v>
      </c>
      <c r="D70" s="55">
        <v>8.2100000000000009</v>
      </c>
      <c r="E70" s="55">
        <v>40.902000000000001</v>
      </c>
      <c r="F70" s="55">
        <v>14.686999999999999</v>
      </c>
      <c r="G70" s="5">
        <v>-2.6</v>
      </c>
      <c r="H70" s="55">
        <v>3.0289999999999999</v>
      </c>
      <c r="I70" s="55">
        <v>8.0399999999999991</v>
      </c>
      <c r="J70" s="55">
        <v>9.85</v>
      </c>
      <c r="K70" s="55">
        <v>101.9141</v>
      </c>
      <c r="L70" s="55">
        <v>30.44</v>
      </c>
      <c r="O70" s="69">
        <f t="shared" si="0"/>
        <v>0.11259999999999998</v>
      </c>
      <c r="P70" s="1">
        <f t="shared" si="1"/>
        <v>37.783000000000001</v>
      </c>
    </row>
    <row r="71" spans="1:16" x14ac:dyDescent="0.25">
      <c r="A71" s="56">
        <v>42801</v>
      </c>
      <c r="B71" s="57">
        <v>0.47997685185185185</v>
      </c>
      <c r="C71" s="55">
        <v>211.16669999999999</v>
      </c>
      <c r="D71" s="55">
        <v>8.2100000000000009</v>
      </c>
      <c r="E71" s="55">
        <v>40.956000000000003</v>
      </c>
      <c r="F71" s="55">
        <v>14.686999999999999</v>
      </c>
      <c r="G71" s="5">
        <v>-3.2</v>
      </c>
      <c r="H71" s="55">
        <v>3.0289999999999999</v>
      </c>
      <c r="I71" s="55">
        <v>8.0399999999999991</v>
      </c>
      <c r="J71" s="55">
        <v>9.84</v>
      </c>
      <c r="K71" s="55">
        <v>101.8229</v>
      </c>
      <c r="L71" s="55">
        <v>30.45</v>
      </c>
      <c r="O71" s="69">
        <f t="shared" si="0"/>
        <v>8.049999999999996E-2</v>
      </c>
      <c r="P71" s="1">
        <f t="shared" si="1"/>
        <v>37.837000000000003</v>
      </c>
    </row>
    <row r="72" spans="1:16" x14ac:dyDescent="0.25">
      <c r="A72" s="56">
        <v>42801</v>
      </c>
      <c r="B72" s="57">
        <v>0.48009259259259257</v>
      </c>
      <c r="C72" s="55">
        <v>211.33330000000001</v>
      </c>
      <c r="D72" s="55">
        <v>8.2100000000000009</v>
      </c>
      <c r="E72" s="55">
        <v>40.988999999999997</v>
      </c>
      <c r="F72" s="55">
        <v>14.686999999999999</v>
      </c>
      <c r="G72" s="5">
        <v>4</v>
      </c>
      <c r="H72" s="55">
        <v>3.0289999999999999</v>
      </c>
      <c r="I72" s="55">
        <v>8.0399999999999991</v>
      </c>
      <c r="J72" s="55">
        <v>9.85</v>
      </c>
      <c r="K72" s="55">
        <v>101.8878</v>
      </c>
      <c r="L72" s="55">
        <v>30.45</v>
      </c>
      <c r="O72" s="69">
        <f t="shared" si="0"/>
        <v>0.4657</v>
      </c>
      <c r="P72" s="1">
        <f t="shared" si="1"/>
        <v>37.869999999999997</v>
      </c>
    </row>
    <row r="73" spans="1:16" x14ac:dyDescent="0.25">
      <c r="A73" s="56">
        <v>42801</v>
      </c>
      <c r="B73" s="57">
        <v>0.48020833333333335</v>
      </c>
      <c r="C73" s="55">
        <v>211.5</v>
      </c>
      <c r="D73" s="55">
        <v>8.2100000000000009</v>
      </c>
      <c r="E73" s="55">
        <v>41.011000000000003</v>
      </c>
      <c r="F73" s="55">
        <v>14.686999999999999</v>
      </c>
      <c r="G73" s="5">
        <v>-2.1</v>
      </c>
      <c r="H73" s="55">
        <v>3.0289999999999999</v>
      </c>
      <c r="I73" s="55">
        <v>8.0399999999999991</v>
      </c>
      <c r="J73" s="55">
        <v>9.84</v>
      </c>
      <c r="K73" s="55">
        <v>101.8364</v>
      </c>
      <c r="L73" s="55">
        <v>30.45</v>
      </c>
      <c r="O73" s="69">
        <f t="shared" ref="O73:O136" si="2">IF(G73="","",IF(G73*O$2+O$3&lt;0,0,G73*O$2+O$3))</f>
        <v>0.13934999999999997</v>
      </c>
      <c r="P73" s="1">
        <f t="shared" ref="P73:P136" si="3">E73-P$4</f>
        <v>37.892000000000003</v>
      </c>
    </row>
    <row r="74" spans="1:16" x14ac:dyDescent="0.25">
      <c r="A74" s="56">
        <v>42801</v>
      </c>
      <c r="B74" s="57">
        <v>0.48032407407407413</v>
      </c>
      <c r="C74" s="55">
        <v>211.66669999999999</v>
      </c>
      <c r="D74" s="55">
        <v>8.2100000000000009</v>
      </c>
      <c r="E74" s="55">
        <v>40.978000000000002</v>
      </c>
      <c r="F74" s="55">
        <v>14.686999999999999</v>
      </c>
      <c r="G74" s="5">
        <v>-2.1</v>
      </c>
      <c r="H74" s="55">
        <v>3</v>
      </c>
      <c r="I74" s="55">
        <v>8.0399999999999991</v>
      </c>
      <c r="J74" s="55">
        <v>9.85</v>
      </c>
      <c r="K74" s="55">
        <v>101.89830000000001</v>
      </c>
      <c r="L74" s="55">
        <v>30.44</v>
      </c>
      <c r="O74" s="69">
        <f t="shared" si="2"/>
        <v>0.13934999999999997</v>
      </c>
      <c r="P74" s="1">
        <f t="shared" si="3"/>
        <v>37.859000000000002</v>
      </c>
    </row>
    <row r="75" spans="1:16" x14ac:dyDescent="0.25">
      <c r="A75" s="56">
        <v>42801</v>
      </c>
      <c r="B75" s="57">
        <v>0.48043981481481479</v>
      </c>
      <c r="C75" s="55">
        <v>211.83330000000001</v>
      </c>
      <c r="D75" s="55">
        <v>8.2200000000000006</v>
      </c>
      <c r="E75" s="55">
        <v>41.037999999999997</v>
      </c>
      <c r="F75" s="55">
        <v>14.686999999999999</v>
      </c>
      <c r="G75" s="5">
        <v>-1.7</v>
      </c>
      <c r="H75" s="55">
        <v>3</v>
      </c>
      <c r="I75" s="55">
        <v>8.0399999999999991</v>
      </c>
      <c r="J75" s="55">
        <v>9.85</v>
      </c>
      <c r="K75" s="55">
        <v>101.9162</v>
      </c>
      <c r="L75" s="55">
        <v>30.44</v>
      </c>
      <c r="O75" s="69">
        <f t="shared" si="2"/>
        <v>0.16075</v>
      </c>
      <c r="P75" s="1">
        <f t="shared" si="3"/>
        <v>37.918999999999997</v>
      </c>
    </row>
    <row r="76" spans="1:16" x14ac:dyDescent="0.25">
      <c r="A76" s="56">
        <v>42801</v>
      </c>
      <c r="B76" s="57">
        <v>0.48055555555555557</v>
      </c>
      <c r="C76" s="55">
        <v>212</v>
      </c>
      <c r="D76" s="55">
        <v>8.2100000000000009</v>
      </c>
      <c r="E76" s="55">
        <v>40.956000000000003</v>
      </c>
      <c r="F76" s="55">
        <v>14.686999999999999</v>
      </c>
      <c r="G76" s="5">
        <v>-3.1</v>
      </c>
      <c r="H76" s="55">
        <v>3</v>
      </c>
      <c r="I76" s="55">
        <v>8.0399999999999991</v>
      </c>
      <c r="J76" s="55">
        <v>9.85</v>
      </c>
      <c r="K76" s="55">
        <v>101.9016</v>
      </c>
      <c r="L76" s="55">
        <v>30.45</v>
      </c>
      <c r="O76" s="69">
        <f t="shared" si="2"/>
        <v>8.5849999999999982E-2</v>
      </c>
      <c r="P76" s="1">
        <f t="shared" si="3"/>
        <v>37.837000000000003</v>
      </c>
    </row>
    <row r="77" spans="1:16" x14ac:dyDescent="0.25">
      <c r="A77" s="56">
        <v>42801</v>
      </c>
      <c r="B77" s="57">
        <v>0.48067129629629629</v>
      </c>
      <c r="C77" s="55">
        <v>212.16669999999999</v>
      </c>
      <c r="D77" s="55">
        <v>8.2100000000000009</v>
      </c>
      <c r="E77" s="55">
        <v>41.011000000000003</v>
      </c>
      <c r="F77" s="55">
        <v>14.686999999999999</v>
      </c>
      <c r="G77" s="5">
        <v>-2.9</v>
      </c>
      <c r="H77" s="55">
        <v>3.0289999999999999</v>
      </c>
      <c r="I77" s="55">
        <v>8.0399999999999991</v>
      </c>
      <c r="J77" s="55">
        <v>9.84</v>
      </c>
      <c r="K77" s="55">
        <v>101.8292</v>
      </c>
      <c r="L77" s="55">
        <v>30.45</v>
      </c>
      <c r="O77" s="69">
        <f t="shared" si="2"/>
        <v>9.6549999999999997E-2</v>
      </c>
      <c r="P77" s="1">
        <f t="shared" si="3"/>
        <v>37.892000000000003</v>
      </c>
    </row>
    <row r="78" spans="1:16" x14ac:dyDescent="0.25">
      <c r="A78" s="56">
        <v>42801</v>
      </c>
      <c r="B78" s="57">
        <v>0.48078703703703707</v>
      </c>
      <c r="C78" s="55">
        <v>212.33330000000001</v>
      </c>
      <c r="D78" s="55">
        <v>8.2100000000000009</v>
      </c>
      <c r="E78" s="55">
        <v>40.966999999999999</v>
      </c>
      <c r="F78" s="55">
        <v>14.686999999999999</v>
      </c>
      <c r="G78" s="5">
        <v>-2.7</v>
      </c>
      <c r="H78" s="55">
        <v>3.0289999999999999</v>
      </c>
      <c r="I78" s="55">
        <v>8.0399999999999991</v>
      </c>
      <c r="J78" s="55">
        <v>9.84</v>
      </c>
      <c r="K78" s="55">
        <v>101.848</v>
      </c>
      <c r="L78" s="55">
        <v>30.45</v>
      </c>
      <c r="O78" s="69">
        <f t="shared" si="2"/>
        <v>0.10724999999999998</v>
      </c>
      <c r="P78" s="1">
        <f t="shared" si="3"/>
        <v>37.847999999999999</v>
      </c>
    </row>
    <row r="79" spans="1:16" x14ac:dyDescent="0.25">
      <c r="A79" s="56">
        <v>42801</v>
      </c>
      <c r="B79" s="57">
        <v>0.48090277777777773</v>
      </c>
      <c r="C79" s="55">
        <v>212.5</v>
      </c>
      <c r="D79" s="55">
        <v>8.2100000000000009</v>
      </c>
      <c r="E79" s="55">
        <v>40.923999999999999</v>
      </c>
      <c r="F79" s="55">
        <v>14.686999999999999</v>
      </c>
      <c r="G79" s="5">
        <v>-3.2</v>
      </c>
      <c r="H79" s="55">
        <v>3</v>
      </c>
      <c r="I79" s="55">
        <v>8.0399999999999991</v>
      </c>
      <c r="J79" s="55">
        <v>9.84</v>
      </c>
      <c r="K79" s="55">
        <v>101.84399999999999</v>
      </c>
      <c r="L79" s="55">
        <v>30.45</v>
      </c>
      <c r="O79" s="69">
        <f t="shared" si="2"/>
        <v>8.049999999999996E-2</v>
      </c>
      <c r="P79" s="1">
        <f t="shared" si="3"/>
        <v>37.805</v>
      </c>
    </row>
    <row r="80" spans="1:16" x14ac:dyDescent="0.25">
      <c r="A80" s="56">
        <v>42801</v>
      </c>
      <c r="B80" s="57">
        <v>0.48101851851851851</v>
      </c>
      <c r="C80" s="55">
        <v>212.66669999999999</v>
      </c>
      <c r="D80" s="55">
        <v>8.1999999999999993</v>
      </c>
      <c r="E80" s="55">
        <v>40.966999999999999</v>
      </c>
      <c r="F80" s="55">
        <v>14.686999999999999</v>
      </c>
      <c r="G80" s="5">
        <v>-2.8</v>
      </c>
      <c r="H80" s="55">
        <v>3.0289999999999999</v>
      </c>
      <c r="I80" s="55">
        <v>8.0399999999999991</v>
      </c>
      <c r="J80" s="55">
        <v>9.85</v>
      </c>
      <c r="K80" s="55">
        <v>101.9027</v>
      </c>
      <c r="L80" s="55">
        <v>30.45</v>
      </c>
      <c r="O80" s="69">
        <f t="shared" si="2"/>
        <v>0.10189999999999999</v>
      </c>
      <c r="P80" s="1">
        <f t="shared" si="3"/>
        <v>37.847999999999999</v>
      </c>
    </row>
    <row r="81" spans="1:16" x14ac:dyDescent="0.25">
      <c r="A81" s="56">
        <v>42801</v>
      </c>
      <c r="B81" s="57">
        <v>0.48113425925925929</v>
      </c>
      <c r="C81" s="55">
        <v>212.83330000000001</v>
      </c>
      <c r="D81" s="55">
        <v>8.2100000000000009</v>
      </c>
      <c r="E81" s="55">
        <v>41.011000000000003</v>
      </c>
      <c r="F81" s="55">
        <v>14.686999999999999</v>
      </c>
      <c r="G81" s="5">
        <v>-2.4</v>
      </c>
      <c r="H81" s="55">
        <v>3.0289999999999999</v>
      </c>
      <c r="I81" s="55">
        <v>8.0399999999999991</v>
      </c>
      <c r="J81" s="55">
        <v>9.84</v>
      </c>
      <c r="K81" s="55">
        <v>101.83969999999999</v>
      </c>
      <c r="L81" s="55">
        <v>30.45</v>
      </c>
      <c r="O81" s="69">
        <f t="shared" si="2"/>
        <v>0.12329999999999999</v>
      </c>
      <c r="P81" s="1">
        <f t="shared" si="3"/>
        <v>37.892000000000003</v>
      </c>
    </row>
    <row r="82" spans="1:16" x14ac:dyDescent="0.25">
      <c r="A82" s="56">
        <v>42801</v>
      </c>
      <c r="B82" s="57">
        <v>0.48125000000000001</v>
      </c>
      <c r="C82" s="55">
        <v>213</v>
      </c>
      <c r="D82" s="55">
        <v>8.1999999999999993</v>
      </c>
      <c r="E82" s="55">
        <v>41.055</v>
      </c>
      <c r="F82" s="55">
        <v>14.686999999999999</v>
      </c>
      <c r="G82" s="5">
        <v>-1.7</v>
      </c>
      <c r="H82" s="55">
        <v>3</v>
      </c>
      <c r="I82" s="55">
        <v>8.0399999999999991</v>
      </c>
      <c r="J82" s="55">
        <v>9.85</v>
      </c>
      <c r="K82" s="55">
        <v>101.9141</v>
      </c>
      <c r="L82" s="55">
        <v>30.45</v>
      </c>
      <c r="O82" s="69">
        <f t="shared" si="2"/>
        <v>0.16075</v>
      </c>
      <c r="P82" s="1">
        <f t="shared" si="3"/>
        <v>37.936</v>
      </c>
    </row>
    <row r="83" spans="1:16" x14ac:dyDescent="0.25">
      <c r="A83" s="56">
        <v>42801</v>
      </c>
      <c r="B83" s="57">
        <v>0.48136574074074073</v>
      </c>
      <c r="C83" s="55">
        <v>213.16669999999999</v>
      </c>
      <c r="D83" s="55">
        <v>8.2100000000000009</v>
      </c>
      <c r="E83" s="55">
        <v>41.06</v>
      </c>
      <c r="F83" s="55">
        <v>14.686999999999999</v>
      </c>
      <c r="G83" s="5">
        <v>-2.2000000000000002</v>
      </c>
      <c r="H83" s="55">
        <v>3.0289999999999999</v>
      </c>
      <c r="I83" s="55">
        <v>8.0399999999999991</v>
      </c>
      <c r="J83" s="55">
        <v>9.84</v>
      </c>
      <c r="K83" s="55">
        <v>101.8626</v>
      </c>
      <c r="L83" s="55">
        <v>30.45</v>
      </c>
      <c r="O83" s="69">
        <f t="shared" si="2"/>
        <v>0.13399999999999995</v>
      </c>
      <c r="P83" s="1">
        <f t="shared" si="3"/>
        <v>37.941000000000003</v>
      </c>
    </row>
    <row r="84" spans="1:16" x14ac:dyDescent="0.25">
      <c r="A84" s="56">
        <v>42801</v>
      </c>
      <c r="B84" s="57">
        <v>0.48148148148148145</v>
      </c>
      <c r="C84" s="55">
        <v>213.33330000000001</v>
      </c>
      <c r="D84" s="55">
        <v>8.2100000000000009</v>
      </c>
      <c r="E84" s="55">
        <v>41.131</v>
      </c>
      <c r="F84" s="55">
        <v>14.686999999999999</v>
      </c>
      <c r="G84" s="5">
        <v>-3</v>
      </c>
      <c r="H84" s="55">
        <v>3</v>
      </c>
      <c r="I84" s="55">
        <v>8.0399999999999991</v>
      </c>
      <c r="J84" s="55">
        <v>9.84</v>
      </c>
      <c r="K84" s="55">
        <v>101.84</v>
      </c>
      <c r="L84" s="55">
        <v>30.44</v>
      </c>
      <c r="O84" s="69">
        <f t="shared" si="2"/>
        <v>9.1199999999999976E-2</v>
      </c>
      <c r="P84" s="1">
        <f t="shared" si="3"/>
        <v>38.012</v>
      </c>
    </row>
    <row r="85" spans="1:16" x14ac:dyDescent="0.25">
      <c r="A85" s="56">
        <v>42801</v>
      </c>
      <c r="B85" s="57">
        <v>0.48159722222222223</v>
      </c>
      <c r="C85" s="55">
        <v>213.5</v>
      </c>
      <c r="D85" s="55">
        <v>8.2100000000000009</v>
      </c>
      <c r="E85" s="55">
        <v>41.109000000000002</v>
      </c>
      <c r="F85" s="55">
        <v>14.686999999999999</v>
      </c>
      <c r="G85" s="5">
        <v>-3.1</v>
      </c>
      <c r="H85" s="55">
        <v>3</v>
      </c>
      <c r="I85" s="55">
        <v>8.0399999999999991</v>
      </c>
      <c r="J85" s="55">
        <v>9.85</v>
      </c>
      <c r="K85" s="55">
        <v>101.92100000000001</v>
      </c>
      <c r="L85" s="55">
        <v>30.45</v>
      </c>
      <c r="O85" s="69">
        <f t="shared" si="2"/>
        <v>8.5849999999999982E-2</v>
      </c>
      <c r="P85" s="1">
        <f t="shared" si="3"/>
        <v>37.99</v>
      </c>
    </row>
    <row r="86" spans="1:16" x14ac:dyDescent="0.25">
      <c r="A86" s="56">
        <v>42801</v>
      </c>
      <c r="B86" s="57">
        <v>0.48171296296296301</v>
      </c>
      <c r="C86" s="55">
        <v>213.66669999999999</v>
      </c>
      <c r="D86" s="55">
        <v>8.2100000000000009</v>
      </c>
      <c r="E86" s="55">
        <v>40.786999999999999</v>
      </c>
      <c r="F86" s="55">
        <v>14.686999999999999</v>
      </c>
      <c r="G86" s="5">
        <v>-1.1000000000000001</v>
      </c>
      <c r="H86" s="55">
        <v>3</v>
      </c>
      <c r="I86" s="55">
        <v>8.0399999999999991</v>
      </c>
      <c r="J86" s="55">
        <v>9.85</v>
      </c>
      <c r="K86" s="55">
        <v>101.90770000000001</v>
      </c>
      <c r="L86" s="55">
        <v>30.45</v>
      </c>
      <c r="O86" s="69">
        <f t="shared" si="2"/>
        <v>0.19284999999999997</v>
      </c>
      <c r="P86" s="1">
        <f t="shared" si="3"/>
        <v>37.667999999999999</v>
      </c>
    </row>
    <row r="87" spans="1:16" x14ac:dyDescent="0.25">
      <c r="A87" s="56">
        <v>42801</v>
      </c>
      <c r="B87" s="57">
        <v>0.48182870370370368</v>
      </c>
      <c r="C87" s="55">
        <v>213.83330000000001</v>
      </c>
      <c r="D87" s="55">
        <v>8.2100000000000009</v>
      </c>
      <c r="E87" s="55">
        <v>30.337</v>
      </c>
      <c r="F87" s="55">
        <v>14.686999999999999</v>
      </c>
      <c r="G87" s="5">
        <v>-3.8</v>
      </c>
      <c r="H87" s="55">
        <v>3</v>
      </c>
      <c r="I87" s="55">
        <v>8.06</v>
      </c>
      <c r="J87" s="55">
        <v>9.8699999999999992</v>
      </c>
      <c r="K87" s="55">
        <v>102.0932</v>
      </c>
      <c r="L87" s="55">
        <v>30.36</v>
      </c>
      <c r="O87" s="69">
        <f t="shared" si="2"/>
        <v>4.8399999999999999E-2</v>
      </c>
      <c r="P87" s="1">
        <f t="shared" si="3"/>
        <v>27.218</v>
      </c>
    </row>
    <row r="88" spans="1:16" x14ac:dyDescent="0.25">
      <c r="A88" s="56">
        <v>42801</v>
      </c>
      <c r="B88" s="57">
        <v>0.48194444444444445</v>
      </c>
      <c r="C88" s="55">
        <v>214</v>
      </c>
      <c r="D88" s="55">
        <v>8.1999999999999993</v>
      </c>
      <c r="E88" s="55">
        <v>21.28</v>
      </c>
      <c r="F88" s="55">
        <v>14.686999999999999</v>
      </c>
      <c r="G88" s="5">
        <v>-3.9</v>
      </c>
      <c r="H88" s="55">
        <v>3</v>
      </c>
      <c r="I88" s="55">
        <v>8.06</v>
      </c>
      <c r="J88" s="55">
        <v>10.029999999999999</v>
      </c>
      <c r="K88" s="55">
        <v>103.69929999999999</v>
      </c>
      <c r="L88" s="55">
        <v>30.32</v>
      </c>
      <c r="O88" s="69">
        <f t="shared" si="2"/>
        <v>4.3049999999999977E-2</v>
      </c>
      <c r="P88" s="1">
        <f t="shared" si="3"/>
        <v>18.161000000000001</v>
      </c>
    </row>
    <row r="89" spans="1:16" x14ac:dyDescent="0.25">
      <c r="A89" s="56">
        <v>42801</v>
      </c>
      <c r="B89" s="57">
        <v>0.48206018518518517</v>
      </c>
      <c r="C89" s="55">
        <v>214.16669999999999</v>
      </c>
      <c r="D89" s="55">
        <v>8.1999999999999993</v>
      </c>
      <c r="E89" s="55">
        <v>20.030999999999999</v>
      </c>
      <c r="F89" s="55">
        <v>14.686999999999999</v>
      </c>
      <c r="G89" s="5">
        <v>-4.0999999999999996</v>
      </c>
      <c r="H89" s="55">
        <v>3</v>
      </c>
      <c r="I89" s="55">
        <v>8.06</v>
      </c>
      <c r="J89" s="55">
        <v>10.15</v>
      </c>
      <c r="K89" s="55">
        <v>104.9539</v>
      </c>
      <c r="L89" s="55">
        <v>30.31</v>
      </c>
      <c r="O89" s="69">
        <f t="shared" si="2"/>
        <v>3.234999999999999E-2</v>
      </c>
      <c r="P89" s="1">
        <f t="shared" si="3"/>
        <v>16.911999999999999</v>
      </c>
    </row>
    <row r="90" spans="1:16" x14ac:dyDescent="0.25">
      <c r="A90" s="56">
        <v>42801</v>
      </c>
      <c r="B90" s="57">
        <v>0.48217592592592595</v>
      </c>
      <c r="C90" s="55">
        <v>214.33330000000001</v>
      </c>
      <c r="D90" s="55">
        <v>8.2100000000000009</v>
      </c>
      <c r="E90" s="55">
        <v>20.151</v>
      </c>
      <c r="F90" s="55">
        <v>14.686999999999999</v>
      </c>
      <c r="G90" s="5">
        <v>-4</v>
      </c>
      <c r="H90" s="55">
        <v>3.0289999999999999</v>
      </c>
      <c r="I90" s="55">
        <v>8.06</v>
      </c>
      <c r="J90" s="55">
        <v>10.19</v>
      </c>
      <c r="K90" s="55">
        <v>105.3781</v>
      </c>
      <c r="L90" s="55">
        <v>30.31</v>
      </c>
      <c r="O90" s="69">
        <f t="shared" si="2"/>
        <v>3.7699999999999984E-2</v>
      </c>
      <c r="P90" s="1">
        <f t="shared" si="3"/>
        <v>17.032</v>
      </c>
    </row>
    <row r="91" spans="1:16" x14ac:dyDescent="0.25">
      <c r="A91" s="56">
        <v>42801</v>
      </c>
      <c r="B91" s="57">
        <v>0.48229166666666662</v>
      </c>
      <c r="C91" s="55">
        <v>214.5</v>
      </c>
      <c r="D91" s="55">
        <v>8.2100000000000009</v>
      </c>
      <c r="E91" s="55">
        <v>20.227</v>
      </c>
      <c r="F91" s="55">
        <v>14.686999999999999</v>
      </c>
      <c r="G91" s="5">
        <v>-4</v>
      </c>
      <c r="H91" s="55">
        <v>3</v>
      </c>
      <c r="I91" s="55">
        <v>8.06</v>
      </c>
      <c r="J91" s="55">
        <v>10.23</v>
      </c>
      <c r="K91" s="55">
        <v>105.7403</v>
      </c>
      <c r="L91" s="55">
        <v>30.31</v>
      </c>
      <c r="O91" s="69">
        <f t="shared" si="2"/>
        <v>3.7699999999999984E-2</v>
      </c>
      <c r="P91" s="1">
        <f t="shared" si="3"/>
        <v>17.108000000000001</v>
      </c>
    </row>
    <row r="92" spans="1:16" x14ac:dyDescent="0.25">
      <c r="A92" s="56">
        <v>42801</v>
      </c>
      <c r="B92" s="57">
        <v>0.4824074074074074</v>
      </c>
      <c r="C92" s="55">
        <v>214.66669999999999</v>
      </c>
      <c r="D92" s="55">
        <v>8.2100000000000009</v>
      </c>
      <c r="E92" s="55">
        <v>20.353000000000002</v>
      </c>
      <c r="F92" s="55">
        <v>14.686999999999999</v>
      </c>
      <c r="G92" s="5">
        <v>-3.9</v>
      </c>
      <c r="H92" s="55">
        <v>3</v>
      </c>
      <c r="I92" s="55">
        <v>8.06</v>
      </c>
      <c r="J92" s="55">
        <v>10.25</v>
      </c>
      <c r="K92" s="55">
        <v>105.9918</v>
      </c>
      <c r="L92" s="55">
        <v>30.3</v>
      </c>
      <c r="O92" s="69">
        <f t="shared" si="2"/>
        <v>4.3049999999999977E-2</v>
      </c>
      <c r="P92" s="1">
        <f t="shared" si="3"/>
        <v>17.234000000000002</v>
      </c>
    </row>
    <row r="93" spans="1:16" x14ac:dyDescent="0.25">
      <c r="A93" s="56">
        <v>42801</v>
      </c>
      <c r="B93" s="57">
        <v>0.48252314814814817</v>
      </c>
      <c r="C93" s="55">
        <v>214.83330000000001</v>
      </c>
      <c r="D93" s="55">
        <v>8.2100000000000009</v>
      </c>
      <c r="E93" s="55">
        <v>20.38</v>
      </c>
      <c r="F93" s="55">
        <v>14.686999999999999</v>
      </c>
      <c r="G93" s="5">
        <v>-3.7</v>
      </c>
      <c r="H93" s="55">
        <v>3</v>
      </c>
      <c r="I93" s="55">
        <v>8.06</v>
      </c>
      <c r="J93" s="55">
        <v>10.25</v>
      </c>
      <c r="K93" s="55">
        <v>105.92270000000001</v>
      </c>
      <c r="L93" s="55">
        <v>30.31</v>
      </c>
      <c r="O93" s="69">
        <f t="shared" si="2"/>
        <v>5.3749999999999964E-2</v>
      </c>
      <c r="P93" s="1">
        <f t="shared" si="3"/>
        <v>17.260999999999999</v>
      </c>
    </row>
    <row r="94" spans="1:16" x14ac:dyDescent="0.25">
      <c r="A94" s="56">
        <v>42801</v>
      </c>
      <c r="B94" s="57">
        <v>0.4826388888888889</v>
      </c>
      <c r="C94" s="55">
        <v>215</v>
      </c>
      <c r="D94" s="55">
        <v>8.1999999999999993</v>
      </c>
      <c r="E94" s="55">
        <v>20.248999999999999</v>
      </c>
      <c r="F94" s="55">
        <v>14.686999999999999</v>
      </c>
      <c r="G94" s="5">
        <v>-4.0999999999999996</v>
      </c>
      <c r="H94" s="55">
        <v>3</v>
      </c>
      <c r="I94" s="55">
        <v>8.06</v>
      </c>
      <c r="J94" s="55">
        <v>10.25</v>
      </c>
      <c r="K94" s="55">
        <v>106.0141</v>
      </c>
      <c r="L94" s="55">
        <v>30.31</v>
      </c>
      <c r="O94" s="69">
        <f t="shared" si="2"/>
        <v>3.234999999999999E-2</v>
      </c>
      <c r="P94" s="1">
        <f t="shared" si="3"/>
        <v>17.13</v>
      </c>
    </row>
    <row r="95" spans="1:16" x14ac:dyDescent="0.25">
      <c r="A95" s="56">
        <v>42801</v>
      </c>
      <c r="B95" s="57">
        <v>0.48275462962962962</v>
      </c>
      <c r="C95" s="55">
        <v>215.16669999999999</v>
      </c>
      <c r="D95" s="55">
        <v>8.2100000000000009</v>
      </c>
      <c r="E95" s="55">
        <v>20.134</v>
      </c>
      <c r="F95" s="55">
        <v>14.686999999999999</v>
      </c>
      <c r="G95" s="5">
        <v>-4.0999999999999996</v>
      </c>
      <c r="H95" s="55">
        <v>3</v>
      </c>
      <c r="I95" s="55">
        <v>8.06</v>
      </c>
      <c r="J95" s="55">
        <v>10.25</v>
      </c>
      <c r="K95" s="55">
        <v>105.9898</v>
      </c>
      <c r="L95" s="55">
        <v>30.31</v>
      </c>
      <c r="O95" s="69">
        <f t="shared" si="2"/>
        <v>3.234999999999999E-2</v>
      </c>
      <c r="P95" s="1">
        <f t="shared" si="3"/>
        <v>17.015000000000001</v>
      </c>
    </row>
    <row r="96" spans="1:16" x14ac:dyDescent="0.25">
      <c r="A96" s="56">
        <v>42801</v>
      </c>
      <c r="B96" s="57">
        <v>0.48287037037037034</v>
      </c>
      <c r="C96" s="55">
        <v>215.33330000000001</v>
      </c>
      <c r="D96" s="55">
        <v>8.1999999999999993</v>
      </c>
      <c r="E96" s="55">
        <v>20.129000000000001</v>
      </c>
      <c r="F96" s="55">
        <v>14.686999999999999</v>
      </c>
      <c r="G96" s="5">
        <v>-4.2</v>
      </c>
      <c r="H96" s="55">
        <v>3.0289999999999999</v>
      </c>
      <c r="I96" s="55">
        <v>8.06</v>
      </c>
      <c r="J96" s="55">
        <v>10.25</v>
      </c>
      <c r="K96" s="55">
        <v>105.9847</v>
      </c>
      <c r="L96" s="55">
        <v>30.32</v>
      </c>
      <c r="O96" s="69">
        <f t="shared" si="2"/>
        <v>2.6999999999999968E-2</v>
      </c>
      <c r="P96" s="1">
        <f t="shared" si="3"/>
        <v>17.010000000000002</v>
      </c>
    </row>
    <row r="97" spans="1:16" x14ac:dyDescent="0.25">
      <c r="A97" s="56">
        <v>42801</v>
      </c>
      <c r="B97" s="57">
        <v>0.48298611111111112</v>
      </c>
      <c r="C97" s="55">
        <v>215.5</v>
      </c>
      <c r="D97" s="55">
        <v>8.1999999999999993</v>
      </c>
      <c r="E97" s="55">
        <v>20.068999999999999</v>
      </c>
      <c r="F97" s="55">
        <v>14.686999999999999</v>
      </c>
      <c r="G97" s="5">
        <v>-3.9</v>
      </c>
      <c r="H97" s="55">
        <v>3</v>
      </c>
      <c r="I97" s="55">
        <v>8.06</v>
      </c>
      <c r="J97" s="55">
        <v>10.25</v>
      </c>
      <c r="K97" s="55">
        <v>105.9786</v>
      </c>
      <c r="L97" s="55">
        <v>30.31</v>
      </c>
      <c r="O97" s="69">
        <f t="shared" si="2"/>
        <v>4.3049999999999977E-2</v>
      </c>
      <c r="P97" s="1">
        <f t="shared" si="3"/>
        <v>16.95</v>
      </c>
    </row>
    <row r="98" spans="1:16" x14ac:dyDescent="0.25">
      <c r="A98" s="56">
        <v>42801</v>
      </c>
      <c r="B98" s="57">
        <v>0.48310185185185189</v>
      </c>
      <c r="C98" s="55">
        <v>215.66669999999999</v>
      </c>
      <c r="D98" s="55">
        <v>8.2100000000000009</v>
      </c>
      <c r="E98" s="55">
        <v>20.079999999999998</v>
      </c>
      <c r="F98" s="55">
        <v>14.686999999999999</v>
      </c>
      <c r="G98" s="5">
        <v>-3.9</v>
      </c>
      <c r="H98" s="55">
        <v>3.0289999999999999</v>
      </c>
      <c r="I98" s="55">
        <v>8.06</v>
      </c>
      <c r="J98" s="55">
        <v>10.26</v>
      </c>
      <c r="K98" s="55">
        <v>106.04559999999999</v>
      </c>
      <c r="L98" s="55">
        <v>30.32</v>
      </c>
      <c r="O98" s="69">
        <f t="shared" si="2"/>
        <v>4.3049999999999977E-2</v>
      </c>
      <c r="P98" s="1">
        <f t="shared" si="3"/>
        <v>16.960999999999999</v>
      </c>
    </row>
    <row r="99" spans="1:16" x14ac:dyDescent="0.25">
      <c r="A99" s="56">
        <v>42801</v>
      </c>
      <c r="B99" s="57">
        <v>0.48321759259259256</v>
      </c>
      <c r="C99" s="55">
        <v>215.83330000000001</v>
      </c>
      <c r="D99" s="55">
        <v>8.2100000000000009</v>
      </c>
      <c r="E99" s="55">
        <v>20.172999999999998</v>
      </c>
      <c r="F99" s="55">
        <v>14.686999999999999</v>
      </c>
      <c r="G99" s="5">
        <v>-4</v>
      </c>
      <c r="H99" s="55">
        <v>3</v>
      </c>
      <c r="I99" s="55">
        <v>8.06</v>
      </c>
      <c r="J99" s="55">
        <v>10.26</v>
      </c>
      <c r="K99" s="55">
        <v>106.1159</v>
      </c>
      <c r="L99" s="55">
        <v>30.31</v>
      </c>
      <c r="O99" s="69">
        <f t="shared" si="2"/>
        <v>3.7699999999999984E-2</v>
      </c>
      <c r="P99" s="1">
        <f t="shared" si="3"/>
        <v>17.053999999999998</v>
      </c>
    </row>
    <row r="100" spans="1:16" x14ac:dyDescent="0.25">
      <c r="A100" s="56">
        <v>42801</v>
      </c>
      <c r="B100" s="57">
        <v>0.48333333333333334</v>
      </c>
      <c r="C100" s="55">
        <v>216</v>
      </c>
      <c r="D100" s="55">
        <v>8.2100000000000009</v>
      </c>
      <c r="E100" s="55">
        <v>20.117999999999999</v>
      </c>
      <c r="F100" s="55">
        <v>14.686999999999999</v>
      </c>
      <c r="G100" s="5">
        <v>-4</v>
      </c>
      <c r="H100" s="55">
        <v>3</v>
      </c>
      <c r="I100" s="55">
        <v>8.06</v>
      </c>
      <c r="J100" s="55">
        <v>10.27</v>
      </c>
      <c r="K100" s="55">
        <v>106.2144</v>
      </c>
      <c r="L100" s="55">
        <v>30.31</v>
      </c>
      <c r="O100" s="69">
        <f t="shared" si="2"/>
        <v>3.7699999999999984E-2</v>
      </c>
      <c r="P100" s="1">
        <f t="shared" si="3"/>
        <v>16.998999999999999</v>
      </c>
    </row>
    <row r="101" spans="1:16" x14ac:dyDescent="0.25">
      <c r="A101" s="56">
        <v>42801</v>
      </c>
      <c r="B101" s="57">
        <v>0.48344907407407406</v>
      </c>
      <c r="C101" s="55">
        <v>216.16669999999999</v>
      </c>
      <c r="D101" s="55">
        <v>8.2100000000000009</v>
      </c>
      <c r="E101" s="55">
        <v>20.024999999999999</v>
      </c>
      <c r="F101" s="55">
        <v>14.686999999999999</v>
      </c>
      <c r="G101" s="5">
        <v>-3.8</v>
      </c>
      <c r="H101" s="55">
        <v>3</v>
      </c>
      <c r="I101" s="55">
        <v>8.06</v>
      </c>
      <c r="J101" s="55">
        <v>10.26</v>
      </c>
      <c r="K101" s="55">
        <v>106.10890000000001</v>
      </c>
      <c r="L101" s="55">
        <v>30.31</v>
      </c>
      <c r="O101" s="69">
        <f t="shared" si="2"/>
        <v>4.8399999999999999E-2</v>
      </c>
      <c r="P101" s="1">
        <f t="shared" si="3"/>
        <v>16.905999999999999</v>
      </c>
    </row>
    <row r="102" spans="1:16" x14ac:dyDescent="0.25">
      <c r="A102" s="56">
        <v>42801</v>
      </c>
      <c r="B102" s="57">
        <v>0.48356481481481484</v>
      </c>
      <c r="C102" s="55">
        <v>216.33330000000001</v>
      </c>
      <c r="D102" s="55">
        <v>8.2100000000000009</v>
      </c>
      <c r="E102" s="55">
        <v>20.129000000000001</v>
      </c>
      <c r="F102" s="55">
        <v>14.686999999999999</v>
      </c>
      <c r="G102" s="5">
        <v>-3.8</v>
      </c>
      <c r="H102" s="55">
        <v>3</v>
      </c>
      <c r="I102" s="55">
        <v>8.06</v>
      </c>
      <c r="J102" s="55">
        <v>10.26</v>
      </c>
      <c r="K102" s="55">
        <v>106.0724</v>
      </c>
      <c r="L102" s="55">
        <v>30.31</v>
      </c>
      <c r="O102" s="69">
        <f t="shared" si="2"/>
        <v>4.8399999999999999E-2</v>
      </c>
      <c r="P102" s="1">
        <f t="shared" si="3"/>
        <v>17.010000000000002</v>
      </c>
    </row>
    <row r="103" spans="1:16" x14ac:dyDescent="0.25">
      <c r="A103" s="56">
        <v>42801</v>
      </c>
      <c r="B103" s="57">
        <v>0.4836805555555555</v>
      </c>
      <c r="C103" s="55">
        <v>216.5</v>
      </c>
      <c r="D103" s="55">
        <v>8.2200000000000006</v>
      </c>
      <c r="E103" s="55">
        <v>19.878</v>
      </c>
      <c r="F103" s="55">
        <v>14.686999999999999</v>
      </c>
      <c r="G103" s="5">
        <v>-4.0999999999999996</v>
      </c>
      <c r="H103" s="55">
        <v>3.0289999999999999</v>
      </c>
      <c r="I103" s="55">
        <v>8.06</v>
      </c>
      <c r="J103" s="55">
        <v>10.26</v>
      </c>
      <c r="K103" s="55">
        <v>106.0752</v>
      </c>
      <c r="L103" s="55">
        <v>30.31</v>
      </c>
      <c r="O103" s="69">
        <f t="shared" si="2"/>
        <v>3.234999999999999E-2</v>
      </c>
      <c r="P103" s="1">
        <f t="shared" si="3"/>
        <v>16.759</v>
      </c>
    </row>
    <row r="104" spans="1:16" x14ac:dyDescent="0.25">
      <c r="A104" s="56">
        <v>42801</v>
      </c>
      <c r="B104" s="57">
        <v>0.48379629629629628</v>
      </c>
      <c r="C104" s="55">
        <v>216.66669999999999</v>
      </c>
      <c r="D104" s="55">
        <v>8.2100000000000009</v>
      </c>
      <c r="E104" s="55">
        <v>19.911000000000001</v>
      </c>
      <c r="F104" s="55">
        <v>14.686999999999999</v>
      </c>
      <c r="G104" s="5">
        <v>-4.0999999999999996</v>
      </c>
      <c r="H104" s="55">
        <v>3.0289999999999999</v>
      </c>
      <c r="I104" s="55">
        <v>8.06</v>
      </c>
      <c r="J104" s="55">
        <v>10.26</v>
      </c>
      <c r="K104" s="55">
        <v>106.05800000000001</v>
      </c>
      <c r="L104" s="55">
        <v>30.31</v>
      </c>
      <c r="O104" s="69">
        <f t="shared" si="2"/>
        <v>3.234999999999999E-2</v>
      </c>
      <c r="P104" s="1">
        <f t="shared" si="3"/>
        <v>16.792000000000002</v>
      </c>
    </row>
    <row r="105" spans="1:16" x14ac:dyDescent="0.25">
      <c r="A105" s="56">
        <v>42801</v>
      </c>
      <c r="B105" s="57">
        <v>0.48391203703703706</v>
      </c>
      <c r="C105" s="55">
        <v>216.83330000000001</v>
      </c>
      <c r="D105" s="55">
        <v>8.2200000000000006</v>
      </c>
      <c r="E105" s="55">
        <v>20.183</v>
      </c>
      <c r="F105" s="55">
        <v>14.686999999999999</v>
      </c>
      <c r="G105" s="5">
        <v>-3.8</v>
      </c>
      <c r="H105" s="55">
        <v>3</v>
      </c>
      <c r="I105" s="55">
        <v>8.06</v>
      </c>
      <c r="J105" s="55">
        <v>10.25</v>
      </c>
      <c r="K105" s="55">
        <v>106.0069</v>
      </c>
      <c r="L105" s="55">
        <v>30.31</v>
      </c>
      <c r="O105" s="69">
        <f t="shared" si="2"/>
        <v>4.8399999999999999E-2</v>
      </c>
      <c r="P105" s="1">
        <f t="shared" si="3"/>
        <v>17.064</v>
      </c>
    </row>
    <row r="106" spans="1:16" x14ac:dyDescent="0.25">
      <c r="A106" s="56">
        <v>42801</v>
      </c>
      <c r="B106" s="57">
        <v>0.48402777777777778</v>
      </c>
      <c r="C106" s="55">
        <v>217</v>
      </c>
      <c r="D106" s="55">
        <v>8.2100000000000009</v>
      </c>
      <c r="E106" s="55">
        <v>20.047000000000001</v>
      </c>
      <c r="F106" s="55">
        <v>14.686999999999999</v>
      </c>
      <c r="G106" s="5">
        <v>-4.2</v>
      </c>
      <c r="H106" s="55">
        <v>3</v>
      </c>
      <c r="I106" s="55">
        <v>8.06</v>
      </c>
      <c r="J106" s="55">
        <v>10.25</v>
      </c>
      <c r="K106" s="55">
        <v>105.9973</v>
      </c>
      <c r="L106" s="55">
        <v>30.32</v>
      </c>
      <c r="O106" s="69">
        <f t="shared" si="2"/>
        <v>2.6999999999999968E-2</v>
      </c>
      <c r="P106" s="1">
        <f t="shared" si="3"/>
        <v>16.928000000000001</v>
      </c>
    </row>
    <row r="107" spans="1:16" x14ac:dyDescent="0.25">
      <c r="A107" s="56">
        <v>42801</v>
      </c>
      <c r="B107" s="57">
        <v>0.4841435185185185</v>
      </c>
      <c r="C107" s="55">
        <v>217.16669999999999</v>
      </c>
      <c r="D107" s="55">
        <v>8.2100000000000009</v>
      </c>
      <c r="E107" s="55">
        <v>19.922000000000001</v>
      </c>
      <c r="F107" s="55">
        <v>14.686999999999999</v>
      </c>
      <c r="G107" s="5">
        <v>-3.9</v>
      </c>
      <c r="H107" s="55">
        <v>3</v>
      </c>
      <c r="I107" s="55">
        <v>8.06</v>
      </c>
      <c r="J107" s="55">
        <v>10.25</v>
      </c>
      <c r="K107" s="55">
        <v>105.9361</v>
      </c>
      <c r="L107" s="55">
        <v>30.32</v>
      </c>
      <c r="O107" s="69">
        <f t="shared" si="2"/>
        <v>4.3049999999999977E-2</v>
      </c>
      <c r="P107" s="1">
        <f t="shared" si="3"/>
        <v>16.803000000000001</v>
      </c>
    </row>
    <row r="108" spans="1:16" x14ac:dyDescent="0.25">
      <c r="A108" s="56">
        <v>42801</v>
      </c>
      <c r="B108" s="57">
        <v>0.48425925925925922</v>
      </c>
      <c r="C108" s="55">
        <v>217.33330000000001</v>
      </c>
      <c r="D108" s="55">
        <v>8.2100000000000009</v>
      </c>
      <c r="E108" s="55">
        <v>19.933</v>
      </c>
      <c r="F108" s="55">
        <v>14.686999999999999</v>
      </c>
      <c r="G108" s="5">
        <v>-4.0999999999999996</v>
      </c>
      <c r="H108" s="55">
        <v>3</v>
      </c>
      <c r="I108" s="55">
        <v>8.06</v>
      </c>
      <c r="J108" s="55">
        <v>10.26</v>
      </c>
      <c r="K108" s="55">
        <v>106.0904</v>
      </c>
      <c r="L108" s="55">
        <v>30.32</v>
      </c>
      <c r="O108" s="69">
        <f t="shared" si="2"/>
        <v>3.234999999999999E-2</v>
      </c>
      <c r="P108" s="1">
        <f t="shared" si="3"/>
        <v>16.814</v>
      </c>
    </row>
    <row r="109" spans="1:16" x14ac:dyDescent="0.25">
      <c r="A109" s="56">
        <v>42801</v>
      </c>
      <c r="B109" s="57">
        <v>0.484375</v>
      </c>
      <c r="C109" s="55">
        <v>217.5</v>
      </c>
      <c r="D109" s="55">
        <v>8.2100000000000009</v>
      </c>
      <c r="E109" s="55">
        <v>19.844999999999999</v>
      </c>
      <c r="F109" s="55">
        <v>14.686999999999999</v>
      </c>
      <c r="G109" s="5">
        <v>-4.2</v>
      </c>
      <c r="H109" s="55">
        <v>3</v>
      </c>
      <c r="I109" s="55">
        <v>8.06</v>
      </c>
      <c r="J109" s="55">
        <v>10.25</v>
      </c>
      <c r="K109" s="55">
        <v>106.0204</v>
      </c>
      <c r="L109" s="55">
        <v>30.32</v>
      </c>
      <c r="O109" s="69">
        <f t="shared" si="2"/>
        <v>2.6999999999999968E-2</v>
      </c>
      <c r="P109" s="1">
        <f t="shared" si="3"/>
        <v>16.725999999999999</v>
      </c>
    </row>
    <row r="110" spans="1:16" x14ac:dyDescent="0.25">
      <c r="A110" s="56">
        <v>42801</v>
      </c>
      <c r="B110" s="57">
        <v>0.48449074074074078</v>
      </c>
      <c r="C110" s="55">
        <v>217.66669999999999</v>
      </c>
      <c r="D110" s="55">
        <v>8.2100000000000009</v>
      </c>
      <c r="E110" s="55">
        <v>19.818000000000001</v>
      </c>
      <c r="F110" s="55">
        <v>14.686999999999999</v>
      </c>
      <c r="G110" s="5">
        <v>-4</v>
      </c>
      <c r="H110" s="55">
        <v>3.0289999999999999</v>
      </c>
      <c r="I110" s="55">
        <v>8.06</v>
      </c>
      <c r="J110" s="55">
        <v>10.24</v>
      </c>
      <c r="K110" s="55">
        <v>105.9166</v>
      </c>
      <c r="L110" s="55">
        <v>30.32</v>
      </c>
      <c r="O110" s="69">
        <f t="shared" si="2"/>
        <v>3.7699999999999984E-2</v>
      </c>
      <c r="P110" s="1">
        <f t="shared" si="3"/>
        <v>16.699000000000002</v>
      </c>
    </row>
    <row r="111" spans="1:16" x14ac:dyDescent="0.25">
      <c r="A111" s="56">
        <v>42801</v>
      </c>
      <c r="B111" s="57">
        <v>0.4846064814814815</v>
      </c>
      <c r="C111" s="55">
        <v>217.83330000000001</v>
      </c>
      <c r="D111" s="55">
        <v>8.2100000000000009</v>
      </c>
      <c r="E111" s="55">
        <v>20.254000000000001</v>
      </c>
      <c r="F111" s="55">
        <v>14.686999999999999</v>
      </c>
      <c r="G111" s="5">
        <v>-4</v>
      </c>
      <c r="H111" s="55">
        <v>3.0289999999999999</v>
      </c>
      <c r="I111" s="55">
        <v>8.06</v>
      </c>
      <c r="J111" s="55">
        <v>10.25</v>
      </c>
      <c r="K111" s="55">
        <v>105.9379</v>
      </c>
      <c r="L111" s="55">
        <v>30.32</v>
      </c>
      <c r="O111" s="69">
        <f t="shared" si="2"/>
        <v>3.7699999999999984E-2</v>
      </c>
      <c r="P111" s="1">
        <f t="shared" si="3"/>
        <v>17.135000000000002</v>
      </c>
    </row>
    <row r="112" spans="1:16" x14ac:dyDescent="0.25">
      <c r="A112" s="56">
        <v>42801</v>
      </c>
      <c r="B112" s="57">
        <v>0.48472222222222222</v>
      </c>
      <c r="C112" s="55">
        <v>218</v>
      </c>
      <c r="D112" s="55">
        <v>8.2100000000000009</v>
      </c>
      <c r="E112" s="55">
        <v>20.134</v>
      </c>
      <c r="F112" s="55">
        <v>14.686999999999999</v>
      </c>
      <c r="G112" s="5">
        <v>-4</v>
      </c>
      <c r="H112" s="55">
        <v>3</v>
      </c>
      <c r="I112" s="55">
        <v>8.06</v>
      </c>
      <c r="J112" s="55">
        <v>10.24</v>
      </c>
      <c r="K112" s="55">
        <v>105.8518</v>
      </c>
      <c r="L112" s="55">
        <v>30.32</v>
      </c>
      <c r="O112" s="69">
        <f t="shared" si="2"/>
        <v>3.7699999999999984E-2</v>
      </c>
      <c r="P112" s="1">
        <f t="shared" si="3"/>
        <v>17.015000000000001</v>
      </c>
    </row>
    <row r="113" spans="1:16" x14ac:dyDescent="0.25">
      <c r="A113" s="56">
        <v>42801</v>
      </c>
      <c r="B113" s="57">
        <v>0.48483796296296294</v>
      </c>
      <c r="C113" s="55">
        <v>218.16669999999999</v>
      </c>
      <c r="D113" s="55">
        <v>8.2100000000000009</v>
      </c>
      <c r="E113" s="55">
        <v>20.161999999999999</v>
      </c>
      <c r="F113" s="55">
        <v>14.686999999999999</v>
      </c>
      <c r="G113" s="5">
        <v>-4.0999999999999996</v>
      </c>
      <c r="H113" s="55">
        <v>3</v>
      </c>
      <c r="I113" s="55">
        <v>8.06</v>
      </c>
      <c r="J113" s="55">
        <v>10.24</v>
      </c>
      <c r="K113" s="55">
        <v>105.8467</v>
      </c>
      <c r="L113" s="55">
        <v>30.32</v>
      </c>
      <c r="O113" s="69">
        <f t="shared" si="2"/>
        <v>3.234999999999999E-2</v>
      </c>
      <c r="P113" s="1">
        <f t="shared" si="3"/>
        <v>17.042999999999999</v>
      </c>
    </row>
    <row r="114" spans="1:16" x14ac:dyDescent="0.25">
      <c r="A114" s="56">
        <v>42801</v>
      </c>
      <c r="B114" s="57">
        <v>0.48495370370370372</v>
      </c>
      <c r="C114" s="55">
        <v>218.33330000000001</v>
      </c>
      <c r="D114" s="55">
        <v>8.2100000000000009</v>
      </c>
      <c r="E114" s="55">
        <v>20.248999999999999</v>
      </c>
      <c r="F114" s="55">
        <v>14.686999999999999</v>
      </c>
      <c r="G114" s="5">
        <v>-2.9</v>
      </c>
      <c r="H114" s="55">
        <v>3</v>
      </c>
      <c r="I114" s="55">
        <v>8.06</v>
      </c>
      <c r="J114" s="55">
        <v>10.25</v>
      </c>
      <c r="K114" s="55">
        <v>105.9492</v>
      </c>
      <c r="L114" s="55">
        <v>30.32</v>
      </c>
      <c r="O114" s="69">
        <f t="shared" si="2"/>
        <v>9.6549999999999997E-2</v>
      </c>
      <c r="P114" s="1">
        <f t="shared" si="3"/>
        <v>17.13</v>
      </c>
    </row>
    <row r="115" spans="1:16" x14ac:dyDescent="0.25">
      <c r="A115" s="56">
        <v>42801</v>
      </c>
      <c r="B115" s="57">
        <v>0.4850694444444445</v>
      </c>
      <c r="C115" s="55">
        <v>218.5</v>
      </c>
      <c r="D115" s="55">
        <v>8.2100000000000009</v>
      </c>
      <c r="E115" s="55">
        <v>20.178000000000001</v>
      </c>
      <c r="F115" s="55">
        <v>14.686999999999999</v>
      </c>
      <c r="G115" s="5">
        <v>-4.2</v>
      </c>
      <c r="H115" s="55">
        <v>3</v>
      </c>
      <c r="I115" s="55">
        <v>8.06</v>
      </c>
      <c r="J115" s="55">
        <v>10.24</v>
      </c>
      <c r="K115" s="55">
        <v>105.8553</v>
      </c>
      <c r="L115" s="55">
        <v>30.32</v>
      </c>
      <c r="O115" s="69">
        <f t="shared" si="2"/>
        <v>2.6999999999999968E-2</v>
      </c>
      <c r="P115" s="1">
        <f t="shared" si="3"/>
        <v>17.059000000000001</v>
      </c>
    </row>
    <row r="116" spans="1:16" x14ac:dyDescent="0.25">
      <c r="A116" s="56">
        <v>42801</v>
      </c>
      <c r="B116" s="57">
        <v>0.48518518518518516</v>
      </c>
      <c r="C116" s="55">
        <v>218.66669999999999</v>
      </c>
      <c r="D116" s="55">
        <v>8.1999999999999993</v>
      </c>
      <c r="E116" s="55">
        <v>20.2</v>
      </c>
      <c r="F116" s="55">
        <v>14.686999999999999</v>
      </c>
      <c r="G116" s="5">
        <v>-4.0999999999999996</v>
      </c>
      <c r="H116" s="55">
        <v>3</v>
      </c>
      <c r="I116" s="55">
        <v>8.06</v>
      </c>
      <c r="J116" s="55">
        <v>10.25</v>
      </c>
      <c r="K116" s="55">
        <v>105.9354</v>
      </c>
      <c r="L116" s="55">
        <v>30.33</v>
      </c>
      <c r="O116" s="69">
        <f t="shared" si="2"/>
        <v>3.234999999999999E-2</v>
      </c>
      <c r="P116" s="1">
        <f t="shared" si="3"/>
        <v>17.081</v>
      </c>
    </row>
    <row r="117" spans="1:16" x14ac:dyDescent="0.25">
      <c r="A117" s="56">
        <v>42801</v>
      </c>
      <c r="B117" s="57">
        <v>0.48530092592592594</v>
      </c>
      <c r="C117" s="55">
        <v>218.83330000000001</v>
      </c>
      <c r="D117" s="55">
        <v>8.2100000000000009</v>
      </c>
      <c r="E117" s="55">
        <v>20.216000000000001</v>
      </c>
      <c r="F117" s="55">
        <v>14.686999999999999</v>
      </c>
      <c r="G117" s="5">
        <v>-4.0999999999999996</v>
      </c>
      <c r="H117" s="55">
        <v>3.0289999999999999</v>
      </c>
      <c r="I117" s="55">
        <v>8.06</v>
      </c>
      <c r="J117" s="55">
        <v>10.24</v>
      </c>
      <c r="K117" s="55">
        <v>105.90689999999999</v>
      </c>
      <c r="L117" s="55">
        <v>30.32</v>
      </c>
      <c r="O117" s="69">
        <f t="shared" si="2"/>
        <v>3.234999999999999E-2</v>
      </c>
      <c r="P117" s="1">
        <f t="shared" si="3"/>
        <v>17.097000000000001</v>
      </c>
    </row>
    <row r="118" spans="1:16" x14ac:dyDescent="0.25">
      <c r="A118" s="56">
        <v>42801</v>
      </c>
      <c r="B118" s="57">
        <v>0.48541666666666666</v>
      </c>
      <c r="C118" s="55">
        <v>219</v>
      </c>
      <c r="D118" s="55">
        <v>8.2100000000000009</v>
      </c>
      <c r="E118" s="55">
        <v>20.260000000000002</v>
      </c>
      <c r="F118" s="55">
        <v>14.686999999999999</v>
      </c>
      <c r="G118" s="5">
        <v>-4.2</v>
      </c>
      <c r="H118" s="55">
        <v>3</v>
      </c>
      <c r="I118" s="55">
        <v>8.06</v>
      </c>
      <c r="J118" s="55">
        <v>10.24</v>
      </c>
      <c r="K118" s="55">
        <v>105.8797</v>
      </c>
      <c r="L118" s="55">
        <v>30.33</v>
      </c>
      <c r="O118" s="69">
        <f t="shared" si="2"/>
        <v>2.6999999999999968E-2</v>
      </c>
      <c r="P118" s="1">
        <f t="shared" si="3"/>
        <v>17.141000000000002</v>
      </c>
    </row>
    <row r="119" spans="1:16" x14ac:dyDescent="0.25">
      <c r="A119" s="56">
        <v>42801</v>
      </c>
      <c r="B119" s="57">
        <v>0.48553240740740744</v>
      </c>
      <c r="C119" s="55">
        <v>219.16669999999999</v>
      </c>
      <c r="D119" s="55">
        <v>8.1999999999999993</v>
      </c>
      <c r="E119" s="55">
        <v>20.222000000000001</v>
      </c>
      <c r="F119" s="55">
        <v>14.686999999999999</v>
      </c>
      <c r="G119" s="5">
        <v>-3.9</v>
      </c>
      <c r="H119" s="55">
        <v>3.0289999999999999</v>
      </c>
      <c r="I119" s="55">
        <v>8.06</v>
      </c>
      <c r="J119" s="55">
        <v>10.23</v>
      </c>
      <c r="K119" s="55">
        <v>105.7979</v>
      </c>
      <c r="L119" s="55">
        <v>30.33</v>
      </c>
      <c r="O119" s="69">
        <f t="shared" si="2"/>
        <v>4.3049999999999977E-2</v>
      </c>
      <c r="P119" s="1">
        <f t="shared" si="3"/>
        <v>17.103000000000002</v>
      </c>
    </row>
    <row r="120" spans="1:16" x14ac:dyDescent="0.25">
      <c r="A120" s="56">
        <v>42801</v>
      </c>
      <c r="B120" s="57">
        <v>0.48564814814814811</v>
      </c>
      <c r="C120" s="55">
        <v>219.33330000000001</v>
      </c>
      <c r="D120" s="55">
        <v>8.2100000000000009</v>
      </c>
      <c r="E120" s="55">
        <v>20.189</v>
      </c>
      <c r="F120" s="55">
        <v>14.686999999999999</v>
      </c>
      <c r="G120" s="5">
        <v>-4</v>
      </c>
      <c r="H120" s="55">
        <v>3.0289999999999999</v>
      </c>
      <c r="I120" s="55">
        <v>8.06</v>
      </c>
      <c r="J120" s="55">
        <v>10.23</v>
      </c>
      <c r="K120" s="55">
        <v>105.7642</v>
      </c>
      <c r="L120" s="55">
        <v>30.33</v>
      </c>
      <c r="O120" s="69">
        <f t="shared" si="2"/>
        <v>3.7699999999999984E-2</v>
      </c>
      <c r="P120" s="1">
        <f t="shared" si="3"/>
        <v>17.07</v>
      </c>
    </row>
    <row r="121" spans="1:16" x14ac:dyDescent="0.25">
      <c r="A121" s="56">
        <v>42801</v>
      </c>
      <c r="B121" s="57">
        <v>0.48576388888888888</v>
      </c>
      <c r="C121" s="55">
        <v>219.5</v>
      </c>
      <c r="D121" s="55">
        <v>8.2100000000000009</v>
      </c>
      <c r="E121" s="55">
        <v>20.172999999999998</v>
      </c>
      <c r="F121" s="55">
        <v>14.686999999999999</v>
      </c>
      <c r="G121" s="5">
        <v>-4.2</v>
      </c>
      <c r="H121" s="55">
        <v>3</v>
      </c>
      <c r="I121" s="55">
        <v>8.06</v>
      </c>
      <c r="J121" s="55">
        <v>10.24</v>
      </c>
      <c r="K121" s="55">
        <v>105.8832</v>
      </c>
      <c r="L121" s="55">
        <v>30.33</v>
      </c>
      <c r="O121" s="69">
        <f t="shared" si="2"/>
        <v>2.6999999999999968E-2</v>
      </c>
      <c r="P121" s="1">
        <f t="shared" si="3"/>
        <v>17.053999999999998</v>
      </c>
    </row>
    <row r="122" spans="1:16" x14ac:dyDescent="0.25">
      <c r="A122" s="56">
        <v>42801</v>
      </c>
      <c r="B122" s="57">
        <v>0.48587962962962966</v>
      </c>
      <c r="C122" s="55">
        <v>219.66669999999999</v>
      </c>
      <c r="D122" s="55">
        <v>8.1999999999999993</v>
      </c>
      <c r="E122" s="55">
        <v>20.233000000000001</v>
      </c>
      <c r="F122" s="55">
        <v>14.686999999999999</v>
      </c>
      <c r="G122" s="5">
        <v>-3.8</v>
      </c>
      <c r="H122" s="55">
        <v>3.0289999999999999</v>
      </c>
      <c r="I122" s="55">
        <v>8.06</v>
      </c>
      <c r="J122" s="55">
        <v>10.23</v>
      </c>
      <c r="K122" s="55">
        <v>105.8036</v>
      </c>
      <c r="L122" s="55">
        <v>30.33</v>
      </c>
      <c r="O122" s="69">
        <f t="shared" si="2"/>
        <v>4.8399999999999999E-2</v>
      </c>
      <c r="P122" s="1">
        <f t="shared" si="3"/>
        <v>17.114000000000001</v>
      </c>
    </row>
    <row r="123" spans="1:16" x14ac:dyDescent="0.25">
      <c r="A123" s="56">
        <v>42801</v>
      </c>
      <c r="B123" s="57">
        <v>0.48599537037037038</v>
      </c>
      <c r="C123" s="55">
        <v>219.83330000000001</v>
      </c>
      <c r="D123" s="55">
        <v>8.2100000000000009</v>
      </c>
      <c r="E123" s="55">
        <v>20.167000000000002</v>
      </c>
      <c r="F123" s="55">
        <v>14.686999999999999</v>
      </c>
      <c r="G123" s="5">
        <v>-3.5</v>
      </c>
      <c r="H123" s="55">
        <v>3</v>
      </c>
      <c r="I123" s="55">
        <v>8.07</v>
      </c>
      <c r="J123" s="55">
        <v>10.24</v>
      </c>
      <c r="K123" s="55">
        <v>105.87009999999999</v>
      </c>
      <c r="L123" s="55">
        <v>30.32</v>
      </c>
      <c r="O123" s="69">
        <f t="shared" si="2"/>
        <v>6.444999999999998E-2</v>
      </c>
      <c r="P123" s="1">
        <f t="shared" si="3"/>
        <v>17.048000000000002</v>
      </c>
    </row>
    <row r="124" spans="1:16" x14ac:dyDescent="0.25">
      <c r="A124" s="56">
        <v>42801</v>
      </c>
      <c r="B124" s="57">
        <v>0.4861111111111111</v>
      </c>
      <c r="C124" s="55">
        <v>220</v>
      </c>
      <c r="D124" s="55">
        <v>8.1999999999999993</v>
      </c>
      <c r="E124" s="55">
        <v>20.248999999999999</v>
      </c>
      <c r="F124" s="55">
        <v>14.686999999999999</v>
      </c>
      <c r="G124" s="5">
        <v>-4.0999999999999996</v>
      </c>
      <c r="H124" s="55">
        <v>3</v>
      </c>
      <c r="I124" s="55">
        <v>8.06</v>
      </c>
      <c r="J124" s="55">
        <v>10.23</v>
      </c>
      <c r="K124" s="55">
        <v>105.77719999999999</v>
      </c>
      <c r="L124" s="55">
        <v>30.33</v>
      </c>
      <c r="O124" s="69">
        <f t="shared" si="2"/>
        <v>3.234999999999999E-2</v>
      </c>
      <c r="P124" s="1">
        <f t="shared" si="3"/>
        <v>17.13</v>
      </c>
    </row>
    <row r="125" spans="1:16" x14ac:dyDescent="0.25">
      <c r="A125" s="56">
        <v>42801</v>
      </c>
      <c r="B125" s="57">
        <v>0.48622685185185183</v>
      </c>
      <c r="C125" s="55">
        <v>220.16669999999999</v>
      </c>
      <c r="D125" s="55">
        <v>8.1999999999999993</v>
      </c>
      <c r="E125" s="55">
        <v>20.265000000000001</v>
      </c>
      <c r="F125" s="55">
        <v>14.686999999999999</v>
      </c>
      <c r="G125" s="5">
        <v>-3.8</v>
      </c>
      <c r="H125" s="55">
        <v>3.0289999999999999</v>
      </c>
      <c r="I125" s="55">
        <v>8.06</v>
      </c>
      <c r="J125" s="55">
        <v>10.24</v>
      </c>
      <c r="K125" s="55">
        <v>105.85509999999999</v>
      </c>
      <c r="L125" s="55">
        <v>30.33</v>
      </c>
      <c r="O125" s="69">
        <f t="shared" si="2"/>
        <v>4.8399999999999999E-2</v>
      </c>
      <c r="P125" s="1">
        <f t="shared" si="3"/>
        <v>17.146000000000001</v>
      </c>
    </row>
    <row r="126" spans="1:16" x14ac:dyDescent="0.25">
      <c r="A126" s="56">
        <v>42801</v>
      </c>
      <c r="B126" s="57">
        <v>0.4863425925925926</v>
      </c>
      <c r="C126" s="55">
        <v>220.33330000000001</v>
      </c>
      <c r="D126" s="55">
        <v>8.2100000000000009</v>
      </c>
      <c r="E126" s="55">
        <v>19.878</v>
      </c>
      <c r="F126" s="55">
        <v>14.686999999999999</v>
      </c>
      <c r="G126" s="5">
        <v>-3.9</v>
      </c>
      <c r="H126" s="55">
        <v>3</v>
      </c>
      <c r="I126" s="55">
        <v>8.06</v>
      </c>
      <c r="J126" s="55">
        <v>10.23</v>
      </c>
      <c r="K126" s="55">
        <v>105.8044</v>
      </c>
      <c r="L126" s="55">
        <v>30.33</v>
      </c>
      <c r="O126" s="69">
        <f t="shared" si="2"/>
        <v>4.3049999999999977E-2</v>
      </c>
      <c r="P126" s="1">
        <f t="shared" si="3"/>
        <v>16.759</v>
      </c>
    </row>
    <row r="127" spans="1:16" x14ac:dyDescent="0.25">
      <c r="A127" s="56">
        <v>42801</v>
      </c>
      <c r="B127" s="57">
        <v>0.48645833333333338</v>
      </c>
      <c r="C127" s="55">
        <v>220.5</v>
      </c>
      <c r="D127" s="55">
        <v>8.15</v>
      </c>
      <c r="E127" s="55">
        <v>14.597</v>
      </c>
      <c r="F127" s="55">
        <v>14.686999999999999</v>
      </c>
      <c r="G127" s="5">
        <v>-4</v>
      </c>
      <c r="H127" s="55">
        <v>3</v>
      </c>
      <c r="I127" s="55">
        <v>8.08</v>
      </c>
      <c r="J127" s="55">
        <v>10.24</v>
      </c>
      <c r="K127" s="55">
        <v>105.4598</v>
      </c>
      <c r="L127" s="55">
        <v>29.99</v>
      </c>
      <c r="O127" s="69">
        <f t="shared" si="2"/>
        <v>3.7699999999999984E-2</v>
      </c>
      <c r="P127" s="1">
        <f t="shared" si="3"/>
        <v>11.478</v>
      </c>
    </row>
    <row r="128" spans="1:16" x14ac:dyDescent="0.25">
      <c r="A128" s="56">
        <v>42801</v>
      </c>
      <c r="B128" s="57">
        <v>0.48657407407407405</v>
      </c>
      <c r="C128" s="55">
        <v>220.66669999999999</v>
      </c>
      <c r="D128" s="55">
        <v>8.01</v>
      </c>
      <c r="E128" s="55">
        <v>11.052</v>
      </c>
      <c r="F128" s="55">
        <v>14.686999999999999</v>
      </c>
      <c r="G128" s="5">
        <v>-4</v>
      </c>
      <c r="H128" s="55">
        <v>3</v>
      </c>
      <c r="I128" s="55">
        <v>8.09</v>
      </c>
      <c r="J128" s="55">
        <v>10.43</v>
      </c>
      <c r="K128" s="55">
        <v>107.2131</v>
      </c>
      <c r="L128" s="55">
        <v>30.09</v>
      </c>
      <c r="O128" s="69">
        <f t="shared" si="2"/>
        <v>3.7699999999999984E-2</v>
      </c>
      <c r="P128" s="1">
        <f t="shared" si="3"/>
        <v>7.9329999999999998</v>
      </c>
    </row>
    <row r="129" spans="1:16" x14ac:dyDescent="0.25">
      <c r="A129" s="56">
        <v>42801</v>
      </c>
      <c r="B129" s="57">
        <v>0.48668981481481483</v>
      </c>
      <c r="C129" s="55">
        <v>220.83330000000001</v>
      </c>
      <c r="D129" s="55">
        <v>7.99</v>
      </c>
      <c r="E129" s="55">
        <v>7.0170000000000003</v>
      </c>
      <c r="F129" s="55">
        <v>14.686999999999999</v>
      </c>
      <c r="G129" s="5">
        <v>-3.7</v>
      </c>
      <c r="H129" s="55">
        <v>3</v>
      </c>
      <c r="I129" s="55">
        <v>8.08</v>
      </c>
      <c r="J129" s="55">
        <v>10.56</v>
      </c>
      <c r="K129" s="55">
        <v>108.4507</v>
      </c>
      <c r="L129" s="55">
        <v>29.97</v>
      </c>
      <c r="O129" s="69">
        <f t="shared" si="2"/>
        <v>5.3749999999999964E-2</v>
      </c>
      <c r="P129" s="1">
        <f t="shared" si="3"/>
        <v>3.8980000000000006</v>
      </c>
    </row>
    <row r="130" spans="1:16" x14ac:dyDescent="0.25">
      <c r="A130" s="56">
        <v>42801</v>
      </c>
      <c r="B130" s="57">
        <v>0.48680555555555555</v>
      </c>
      <c r="C130" s="55">
        <v>221</v>
      </c>
      <c r="D130" s="55">
        <v>8.0500000000000007</v>
      </c>
      <c r="E130" s="55">
        <v>5.2279999999999998</v>
      </c>
      <c r="F130" s="55">
        <v>14.686999999999999</v>
      </c>
      <c r="G130" s="5">
        <v>-3.6</v>
      </c>
      <c r="H130" s="55">
        <v>3</v>
      </c>
      <c r="I130" s="55">
        <v>8.08</v>
      </c>
      <c r="J130" s="55">
        <v>10.6</v>
      </c>
      <c r="K130" s="55">
        <v>108.9233</v>
      </c>
      <c r="L130" s="55">
        <v>29.96</v>
      </c>
      <c r="O130" s="69">
        <f t="shared" si="2"/>
        <v>5.9099999999999986E-2</v>
      </c>
      <c r="P130" s="1">
        <f t="shared" si="3"/>
        <v>2.109</v>
      </c>
    </row>
    <row r="131" spans="1:16" x14ac:dyDescent="0.25">
      <c r="A131" s="56">
        <v>42801</v>
      </c>
      <c r="B131" s="57">
        <v>0.48692129629629632</v>
      </c>
      <c r="C131" s="55">
        <v>221.16669999999999</v>
      </c>
      <c r="D131" s="55">
        <v>8.0500000000000007</v>
      </c>
      <c r="E131" s="55">
        <v>4.7430000000000003</v>
      </c>
      <c r="F131" s="55">
        <v>14.686999999999999</v>
      </c>
      <c r="G131" s="5">
        <v>-3.7</v>
      </c>
      <c r="H131" s="55">
        <v>3.0289999999999999</v>
      </c>
      <c r="I131" s="55">
        <v>8.08</v>
      </c>
      <c r="J131" s="55">
        <v>10.59</v>
      </c>
      <c r="K131" s="55">
        <v>108.8614</v>
      </c>
      <c r="L131" s="55">
        <v>29.95</v>
      </c>
      <c r="O131" s="69">
        <f t="shared" si="2"/>
        <v>5.3749999999999964E-2</v>
      </c>
      <c r="P131" s="1">
        <f t="shared" si="3"/>
        <v>1.6240000000000006</v>
      </c>
    </row>
    <row r="132" spans="1:16" x14ac:dyDescent="0.25">
      <c r="A132" s="56">
        <v>42801</v>
      </c>
      <c r="B132" s="57">
        <v>0.48703703703703699</v>
      </c>
      <c r="C132" s="55">
        <v>221.33330000000001</v>
      </c>
      <c r="D132" s="55">
        <v>8.07</v>
      </c>
      <c r="E132" s="55">
        <v>4.9020000000000001</v>
      </c>
      <c r="F132" s="55">
        <v>14.686999999999999</v>
      </c>
      <c r="G132" s="5">
        <v>-3.4</v>
      </c>
      <c r="H132" s="55">
        <v>3</v>
      </c>
      <c r="I132" s="55">
        <v>8.08</v>
      </c>
      <c r="J132" s="55">
        <v>10.59</v>
      </c>
      <c r="K132" s="55">
        <v>108.9071</v>
      </c>
      <c r="L132" s="55">
        <v>29.94</v>
      </c>
      <c r="O132" s="69">
        <f t="shared" si="2"/>
        <v>6.9800000000000001E-2</v>
      </c>
      <c r="P132" s="1">
        <f t="shared" si="3"/>
        <v>1.7830000000000004</v>
      </c>
    </row>
    <row r="133" spans="1:16" x14ac:dyDescent="0.25">
      <c r="A133" s="56">
        <v>42801</v>
      </c>
      <c r="B133" s="57">
        <v>0.48715277777777777</v>
      </c>
      <c r="C133" s="55">
        <v>221.5</v>
      </c>
      <c r="D133" s="55">
        <v>8.07</v>
      </c>
      <c r="E133" s="55">
        <v>5.0759999999999996</v>
      </c>
      <c r="F133" s="55">
        <v>14.686999999999999</v>
      </c>
      <c r="G133" s="5">
        <v>-4.0999999999999996</v>
      </c>
      <c r="H133" s="55">
        <v>3.0289999999999999</v>
      </c>
      <c r="I133" s="55">
        <v>8.08</v>
      </c>
      <c r="J133" s="55">
        <v>10.6</v>
      </c>
      <c r="K133" s="55">
        <v>108.9303</v>
      </c>
      <c r="L133" s="55">
        <v>29.93</v>
      </c>
      <c r="O133" s="69">
        <f t="shared" si="2"/>
        <v>3.234999999999999E-2</v>
      </c>
      <c r="P133" s="1">
        <f t="shared" si="3"/>
        <v>1.9569999999999999</v>
      </c>
    </row>
    <row r="134" spans="1:16" x14ac:dyDescent="0.25">
      <c r="A134" s="56">
        <v>42801</v>
      </c>
      <c r="B134" s="57">
        <v>0.48726851851851855</v>
      </c>
      <c r="C134" s="55">
        <v>221.66669999999999</v>
      </c>
      <c r="D134" s="55">
        <v>8.07</v>
      </c>
      <c r="E134" s="55">
        <v>4.9459999999999997</v>
      </c>
      <c r="F134" s="55">
        <v>14.686999999999999</v>
      </c>
      <c r="G134" s="5">
        <v>-3.9</v>
      </c>
      <c r="H134" s="55">
        <v>3.0289999999999999</v>
      </c>
      <c r="I134" s="55">
        <v>8.08</v>
      </c>
      <c r="J134" s="55">
        <v>10.6</v>
      </c>
      <c r="K134" s="55">
        <v>109.00409999999999</v>
      </c>
      <c r="L134" s="55">
        <v>29.94</v>
      </c>
      <c r="O134" s="69">
        <f t="shared" si="2"/>
        <v>4.3049999999999977E-2</v>
      </c>
      <c r="P134" s="1">
        <f t="shared" si="3"/>
        <v>1.827</v>
      </c>
    </row>
    <row r="135" spans="1:16" x14ac:dyDescent="0.25">
      <c r="A135" s="56">
        <v>42801</v>
      </c>
      <c r="B135" s="57">
        <v>0.48738425925925927</v>
      </c>
      <c r="C135" s="55">
        <v>221.83330000000001</v>
      </c>
      <c r="D135" s="55">
        <v>8.08</v>
      </c>
      <c r="E135" s="55">
        <v>4.9779999999999998</v>
      </c>
      <c r="F135" s="55">
        <v>14.686999999999999</v>
      </c>
      <c r="G135" s="5">
        <v>-4</v>
      </c>
      <c r="H135" s="55">
        <v>3</v>
      </c>
      <c r="I135" s="55">
        <v>8.08</v>
      </c>
      <c r="J135" s="55">
        <v>10.62</v>
      </c>
      <c r="K135" s="55">
        <v>109.16119999999999</v>
      </c>
      <c r="L135" s="55">
        <v>29.94</v>
      </c>
      <c r="O135" s="69">
        <f t="shared" si="2"/>
        <v>3.7699999999999984E-2</v>
      </c>
      <c r="P135" s="1">
        <f t="shared" si="3"/>
        <v>1.859</v>
      </c>
    </row>
    <row r="136" spans="1:16" x14ac:dyDescent="0.25">
      <c r="A136" s="56">
        <v>42801</v>
      </c>
      <c r="B136" s="57">
        <v>0.48749999999999999</v>
      </c>
      <c r="C136" s="55">
        <v>222</v>
      </c>
      <c r="D136" s="55">
        <v>8.08</v>
      </c>
      <c r="E136" s="55">
        <v>4.9400000000000004</v>
      </c>
      <c r="F136" s="55">
        <v>14.686999999999999</v>
      </c>
      <c r="G136" s="5">
        <v>-1.6</v>
      </c>
      <c r="H136" s="55">
        <v>3</v>
      </c>
      <c r="I136" s="55">
        <v>8.08</v>
      </c>
      <c r="J136" s="55">
        <v>10.61</v>
      </c>
      <c r="K136" s="55">
        <v>109.092</v>
      </c>
      <c r="L136" s="55">
        <v>29.94</v>
      </c>
      <c r="O136" s="69">
        <f t="shared" si="2"/>
        <v>0.16609999999999997</v>
      </c>
      <c r="P136" s="1">
        <f t="shared" si="3"/>
        <v>1.8210000000000006</v>
      </c>
    </row>
    <row r="137" spans="1:16" x14ac:dyDescent="0.25">
      <c r="A137" s="56">
        <v>42801</v>
      </c>
      <c r="B137" s="57">
        <v>0.48761574074074071</v>
      </c>
      <c r="C137" s="55">
        <v>222.16669999999999</v>
      </c>
      <c r="D137" s="55">
        <v>8.07</v>
      </c>
      <c r="E137" s="55">
        <v>4.9569999999999999</v>
      </c>
      <c r="F137" s="55">
        <v>14.686999999999999</v>
      </c>
      <c r="G137" s="5">
        <v>-3.2</v>
      </c>
      <c r="H137" s="55">
        <v>3</v>
      </c>
      <c r="I137" s="55">
        <v>8.08</v>
      </c>
      <c r="J137" s="55">
        <v>10.59</v>
      </c>
      <c r="K137" s="55">
        <v>108.9152</v>
      </c>
      <c r="L137" s="55">
        <v>29.94</v>
      </c>
      <c r="O137" s="69">
        <f t="shared" ref="O137:O170" si="4">IF(G137="","",IF(G137*O$2+O$3&lt;0,0,G137*O$2+O$3))</f>
        <v>8.049999999999996E-2</v>
      </c>
      <c r="P137" s="1">
        <f t="shared" ref="P137:P180" si="5">E137-P$4</f>
        <v>1.8380000000000001</v>
      </c>
    </row>
    <row r="138" spans="1:16" x14ac:dyDescent="0.25">
      <c r="A138" s="56">
        <v>42801</v>
      </c>
      <c r="B138" s="57">
        <v>0.48773148148148149</v>
      </c>
      <c r="C138" s="55">
        <v>222.33330000000001</v>
      </c>
      <c r="D138" s="55">
        <v>8.07</v>
      </c>
      <c r="E138" s="55">
        <v>4.9459999999999997</v>
      </c>
      <c r="F138" s="55">
        <v>14.686999999999999</v>
      </c>
      <c r="G138" s="5">
        <v>-3.7</v>
      </c>
      <c r="H138" s="55">
        <v>3</v>
      </c>
      <c r="I138" s="55">
        <v>8.08</v>
      </c>
      <c r="J138" s="55">
        <v>10.6</v>
      </c>
      <c r="K138" s="55">
        <v>108.9712</v>
      </c>
      <c r="L138" s="55">
        <v>29.94</v>
      </c>
      <c r="O138" s="69">
        <f t="shared" si="4"/>
        <v>5.3749999999999964E-2</v>
      </c>
      <c r="P138" s="1">
        <f t="shared" si="5"/>
        <v>1.827</v>
      </c>
    </row>
    <row r="139" spans="1:16" x14ac:dyDescent="0.25">
      <c r="A139" s="56">
        <v>42801</v>
      </c>
      <c r="B139" s="57">
        <v>0.48784722222222227</v>
      </c>
      <c r="C139" s="55">
        <v>222.5</v>
      </c>
      <c r="D139" s="55">
        <v>8.06</v>
      </c>
      <c r="E139" s="55">
        <v>4.9729999999999999</v>
      </c>
      <c r="F139" s="55">
        <v>14.686999999999999</v>
      </c>
      <c r="G139" s="5">
        <v>-3.6</v>
      </c>
      <c r="H139" s="55">
        <v>3</v>
      </c>
      <c r="I139" s="55">
        <v>8.08</v>
      </c>
      <c r="J139" s="55">
        <v>10.6</v>
      </c>
      <c r="K139" s="55">
        <v>108.938</v>
      </c>
      <c r="L139" s="55">
        <v>29.95</v>
      </c>
      <c r="O139" s="69">
        <f t="shared" si="4"/>
        <v>5.9099999999999986E-2</v>
      </c>
      <c r="P139" s="1">
        <f t="shared" si="5"/>
        <v>1.8540000000000001</v>
      </c>
    </row>
    <row r="140" spans="1:16" x14ac:dyDescent="0.25">
      <c r="A140" s="56">
        <v>42801</v>
      </c>
      <c r="B140" s="57">
        <v>0.48796296296296293</v>
      </c>
      <c r="C140" s="55">
        <v>222.66669999999999</v>
      </c>
      <c r="D140" s="55">
        <v>8.07</v>
      </c>
      <c r="E140" s="55">
        <v>4.9569999999999999</v>
      </c>
      <c r="F140" s="55">
        <v>14.686999999999999</v>
      </c>
      <c r="G140" s="5">
        <v>-3.8</v>
      </c>
      <c r="H140" s="55">
        <v>3</v>
      </c>
      <c r="I140" s="55">
        <v>8.08</v>
      </c>
      <c r="J140" s="55">
        <v>10.62</v>
      </c>
      <c r="K140" s="55">
        <v>109.2052</v>
      </c>
      <c r="L140" s="55">
        <v>29.95</v>
      </c>
      <c r="O140" s="69">
        <f t="shared" si="4"/>
        <v>4.8399999999999999E-2</v>
      </c>
      <c r="P140" s="1">
        <f t="shared" si="5"/>
        <v>1.8380000000000001</v>
      </c>
    </row>
    <row r="141" spans="1:16" x14ac:dyDescent="0.25">
      <c r="A141" s="56">
        <v>42801</v>
      </c>
      <c r="B141" s="57">
        <v>0.48807870370370371</v>
      </c>
      <c r="C141" s="55">
        <v>222.83330000000001</v>
      </c>
      <c r="D141" s="55">
        <v>8.07</v>
      </c>
      <c r="E141" s="55">
        <v>4.9950000000000001</v>
      </c>
      <c r="F141" s="55">
        <v>14.686999999999999</v>
      </c>
      <c r="G141" s="5">
        <v>-3.7</v>
      </c>
      <c r="H141" s="55">
        <v>3.0289999999999999</v>
      </c>
      <c r="I141" s="55">
        <v>8.08</v>
      </c>
      <c r="J141" s="55">
        <v>10.61</v>
      </c>
      <c r="K141" s="55">
        <v>109.051</v>
      </c>
      <c r="L141" s="55">
        <v>29.95</v>
      </c>
      <c r="O141" s="69">
        <f t="shared" si="4"/>
        <v>5.3749999999999964E-2</v>
      </c>
      <c r="P141" s="1">
        <f t="shared" si="5"/>
        <v>1.8760000000000003</v>
      </c>
    </row>
    <row r="142" spans="1:16" x14ac:dyDescent="0.25">
      <c r="A142" s="56">
        <v>42801</v>
      </c>
      <c r="B142" s="57">
        <v>0.48819444444444443</v>
      </c>
      <c r="C142" s="55">
        <v>223</v>
      </c>
      <c r="D142" s="55">
        <v>8.07</v>
      </c>
      <c r="E142" s="55">
        <v>5.0060000000000002</v>
      </c>
      <c r="F142" s="55">
        <v>14.686999999999999</v>
      </c>
      <c r="G142" s="5">
        <v>-3.8</v>
      </c>
      <c r="H142" s="55">
        <v>3</v>
      </c>
      <c r="I142" s="55">
        <v>8.08</v>
      </c>
      <c r="J142" s="55">
        <v>10.61</v>
      </c>
      <c r="K142" s="55">
        <v>109.13849999999999</v>
      </c>
      <c r="L142" s="55">
        <v>29.95</v>
      </c>
      <c r="O142" s="69">
        <f t="shared" si="4"/>
        <v>4.8399999999999999E-2</v>
      </c>
      <c r="P142" s="1">
        <f t="shared" si="5"/>
        <v>1.8870000000000005</v>
      </c>
    </row>
    <row r="143" spans="1:16" x14ac:dyDescent="0.25">
      <c r="A143" s="56">
        <v>42801</v>
      </c>
      <c r="B143" s="57">
        <v>0.48831018518518521</v>
      </c>
      <c r="C143" s="55">
        <v>223.16669999999999</v>
      </c>
      <c r="D143" s="55">
        <v>8.07</v>
      </c>
      <c r="E143" s="55">
        <v>4.6950000000000003</v>
      </c>
      <c r="F143" s="55">
        <v>14.686999999999999</v>
      </c>
      <c r="G143" s="5">
        <v>-3.7</v>
      </c>
      <c r="H143" s="55">
        <v>3</v>
      </c>
      <c r="I143" s="55">
        <v>8.08</v>
      </c>
      <c r="J143" s="55">
        <v>10.6</v>
      </c>
      <c r="K143" s="55">
        <v>108.9948</v>
      </c>
      <c r="L143" s="55">
        <v>29.94</v>
      </c>
      <c r="O143" s="69">
        <f t="shared" si="4"/>
        <v>5.3749999999999964E-2</v>
      </c>
      <c r="P143" s="1">
        <f t="shared" si="5"/>
        <v>1.5760000000000005</v>
      </c>
    </row>
    <row r="144" spans="1:16" x14ac:dyDescent="0.25">
      <c r="A144" s="56">
        <v>42801</v>
      </c>
      <c r="B144" s="57">
        <v>0.48842592592592587</v>
      </c>
      <c r="C144" s="55">
        <v>223.33330000000001</v>
      </c>
      <c r="D144" s="55">
        <v>8.07</v>
      </c>
      <c r="E144" s="55">
        <v>5.0170000000000003</v>
      </c>
      <c r="F144" s="55">
        <v>14.686999999999999</v>
      </c>
      <c r="G144" s="5">
        <v>-3.8</v>
      </c>
      <c r="H144" s="55">
        <v>3.0289999999999999</v>
      </c>
      <c r="I144" s="55">
        <v>8.08</v>
      </c>
      <c r="J144" s="55">
        <v>10.6</v>
      </c>
      <c r="K144" s="55">
        <v>109.0177</v>
      </c>
      <c r="L144" s="55">
        <v>29.95</v>
      </c>
      <c r="O144" s="69">
        <f t="shared" si="4"/>
        <v>4.8399999999999999E-2</v>
      </c>
      <c r="P144" s="1">
        <f t="shared" si="5"/>
        <v>1.8980000000000006</v>
      </c>
    </row>
    <row r="145" spans="1:16" x14ac:dyDescent="0.25">
      <c r="A145" s="56">
        <v>42801</v>
      </c>
      <c r="B145" s="57">
        <v>0.48854166666666665</v>
      </c>
      <c r="C145" s="55">
        <v>223.5</v>
      </c>
      <c r="D145" s="55">
        <v>8.06</v>
      </c>
      <c r="E145" s="55">
        <v>4.968</v>
      </c>
      <c r="F145" s="55">
        <v>14.686999999999999</v>
      </c>
      <c r="G145" s="5">
        <v>-3.6</v>
      </c>
      <c r="H145" s="55">
        <v>3.0289999999999999</v>
      </c>
      <c r="I145" s="55">
        <v>8.08</v>
      </c>
      <c r="J145" s="55">
        <v>10.59</v>
      </c>
      <c r="K145" s="55">
        <v>108.9063</v>
      </c>
      <c r="L145" s="55">
        <v>29.95</v>
      </c>
      <c r="O145" s="69">
        <f t="shared" si="4"/>
        <v>5.9099999999999986E-2</v>
      </c>
      <c r="P145" s="1">
        <f t="shared" si="5"/>
        <v>1.8490000000000002</v>
      </c>
    </row>
    <row r="146" spans="1:16" x14ac:dyDescent="0.25">
      <c r="A146" s="56">
        <v>42801</v>
      </c>
      <c r="B146" s="57">
        <v>0.48865740740740743</v>
      </c>
      <c r="C146" s="55">
        <v>223.66669999999999</v>
      </c>
      <c r="D146" s="55">
        <v>8.06</v>
      </c>
      <c r="E146" s="55">
        <v>4.9189999999999996</v>
      </c>
      <c r="F146" s="55">
        <v>14.686999999999999</v>
      </c>
      <c r="G146" s="5">
        <v>-3.7</v>
      </c>
      <c r="H146" s="55">
        <v>3</v>
      </c>
      <c r="I146" s="55">
        <v>8.08</v>
      </c>
      <c r="J146" s="55">
        <v>10.61</v>
      </c>
      <c r="K146" s="55">
        <v>109.05889999999999</v>
      </c>
      <c r="L146" s="55">
        <v>29.94</v>
      </c>
      <c r="O146" s="69">
        <f t="shared" si="4"/>
        <v>5.3749999999999964E-2</v>
      </c>
      <c r="P146" s="1">
        <f t="shared" si="5"/>
        <v>1.7999999999999998</v>
      </c>
    </row>
    <row r="147" spans="1:16" x14ac:dyDescent="0.25">
      <c r="A147" s="56">
        <v>42801</v>
      </c>
      <c r="B147" s="57">
        <v>0.48877314814814815</v>
      </c>
      <c r="C147" s="55">
        <v>223.83330000000001</v>
      </c>
      <c r="D147" s="55">
        <v>8.0500000000000007</v>
      </c>
      <c r="E147" s="55">
        <v>4.8259999999999996</v>
      </c>
      <c r="F147" s="55">
        <v>14.686999999999999</v>
      </c>
      <c r="G147" s="5">
        <v>-4</v>
      </c>
      <c r="H147" s="55">
        <v>3</v>
      </c>
      <c r="I147" s="55">
        <v>8.08</v>
      </c>
      <c r="J147" s="55">
        <v>10.6</v>
      </c>
      <c r="K147" s="55">
        <v>108.9871</v>
      </c>
      <c r="L147" s="55">
        <v>29.94</v>
      </c>
      <c r="O147" s="69">
        <f t="shared" si="4"/>
        <v>3.7699999999999984E-2</v>
      </c>
      <c r="P147" s="1">
        <f t="shared" si="5"/>
        <v>1.7069999999999999</v>
      </c>
    </row>
    <row r="148" spans="1:16" x14ac:dyDescent="0.25">
      <c r="A148" s="56">
        <v>42801</v>
      </c>
      <c r="B148" s="57">
        <v>0.48888888888888887</v>
      </c>
      <c r="C148" s="55">
        <v>224</v>
      </c>
      <c r="D148" s="55">
        <v>8.0500000000000007</v>
      </c>
      <c r="E148" s="55">
        <v>4.843</v>
      </c>
      <c r="F148" s="55">
        <v>14.686999999999999</v>
      </c>
      <c r="G148" s="5">
        <v>-3.8</v>
      </c>
      <c r="H148" s="55">
        <v>3.0289999999999999</v>
      </c>
      <c r="I148" s="55">
        <v>8.08</v>
      </c>
      <c r="J148" s="55">
        <v>10.62</v>
      </c>
      <c r="K148" s="55">
        <v>109.1078</v>
      </c>
      <c r="L148" s="55">
        <v>29.95</v>
      </c>
      <c r="O148" s="69">
        <f t="shared" si="4"/>
        <v>4.8399999999999999E-2</v>
      </c>
      <c r="P148" s="1">
        <f t="shared" si="5"/>
        <v>1.7240000000000002</v>
      </c>
    </row>
    <row r="149" spans="1:16" x14ac:dyDescent="0.25">
      <c r="A149" s="56">
        <v>42801</v>
      </c>
      <c r="B149" s="57">
        <v>0.48900462962962959</v>
      </c>
      <c r="C149" s="55">
        <v>224.16669999999999</v>
      </c>
      <c r="D149" s="55">
        <v>8.06</v>
      </c>
      <c r="E149" s="55">
        <v>4.9080000000000004</v>
      </c>
      <c r="F149" s="55">
        <v>14.686999999999999</v>
      </c>
      <c r="G149" s="5">
        <v>-3.5</v>
      </c>
      <c r="H149" s="55">
        <v>3</v>
      </c>
      <c r="I149" s="55">
        <v>8.08</v>
      </c>
      <c r="J149" s="55">
        <v>10.62</v>
      </c>
      <c r="K149" s="55">
        <v>109.1808</v>
      </c>
      <c r="L149" s="55">
        <v>29.96</v>
      </c>
      <c r="O149" s="69">
        <f t="shared" si="4"/>
        <v>6.444999999999998E-2</v>
      </c>
      <c r="P149" s="1">
        <f t="shared" si="5"/>
        <v>1.7890000000000006</v>
      </c>
    </row>
    <row r="150" spans="1:16" x14ac:dyDescent="0.25">
      <c r="A150" s="56">
        <v>42801</v>
      </c>
      <c r="B150" s="57">
        <v>0.48912037037037037</v>
      </c>
      <c r="C150" s="55">
        <v>224.33330000000001</v>
      </c>
      <c r="D150" s="55">
        <v>8.07</v>
      </c>
      <c r="E150" s="55">
        <v>5.0279999999999996</v>
      </c>
      <c r="F150" s="55">
        <v>14.686999999999999</v>
      </c>
      <c r="G150" s="5">
        <v>-3.8</v>
      </c>
      <c r="H150" s="55">
        <v>3.0289999999999999</v>
      </c>
      <c r="I150" s="55">
        <v>8.08</v>
      </c>
      <c r="J150" s="55">
        <v>10.6</v>
      </c>
      <c r="K150" s="55">
        <v>109.0185</v>
      </c>
      <c r="L150" s="55">
        <v>29.95</v>
      </c>
      <c r="O150" s="69">
        <f t="shared" si="4"/>
        <v>4.8399999999999999E-2</v>
      </c>
      <c r="P150" s="1">
        <f t="shared" si="5"/>
        <v>1.9089999999999998</v>
      </c>
    </row>
    <row r="151" spans="1:16" x14ac:dyDescent="0.25">
      <c r="A151" s="56">
        <v>42801</v>
      </c>
      <c r="B151" s="57">
        <v>0.48923611111111115</v>
      </c>
      <c r="C151" s="55">
        <v>224.5</v>
      </c>
      <c r="D151" s="55">
        <v>8.06</v>
      </c>
      <c r="E151" s="55">
        <v>4.9740000000000002</v>
      </c>
      <c r="F151" s="55">
        <v>14.686999999999999</v>
      </c>
      <c r="G151" s="5">
        <v>-3.7</v>
      </c>
      <c r="H151" s="55">
        <v>3.0289999999999999</v>
      </c>
      <c r="I151" s="55">
        <v>8.08</v>
      </c>
      <c r="J151" s="55">
        <v>10.6</v>
      </c>
      <c r="K151" s="55">
        <v>109.0249</v>
      </c>
      <c r="L151" s="55">
        <v>29.95</v>
      </c>
      <c r="O151" s="69">
        <f t="shared" si="4"/>
        <v>5.3749999999999964E-2</v>
      </c>
      <c r="P151" s="1">
        <f t="shared" si="5"/>
        <v>1.8550000000000004</v>
      </c>
    </row>
    <row r="152" spans="1:16" x14ac:dyDescent="0.25">
      <c r="A152" s="56">
        <v>42801</v>
      </c>
      <c r="B152" s="57">
        <v>0.48935185185185182</v>
      </c>
      <c r="C152" s="55">
        <v>224.66669999999999</v>
      </c>
      <c r="D152" s="55">
        <v>8.07</v>
      </c>
      <c r="E152" s="55">
        <v>4.734</v>
      </c>
      <c r="F152" s="55">
        <v>14.686999999999999</v>
      </c>
      <c r="G152" s="5">
        <v>-4</v>
      </c>
      <c r="H152" s="55">
        <v>3.0289999999999999</v>
      </c>
      <c r="I152" s="55">
        <v>8.08</v>
      </c>
      <c r="J152" s="55">
        <v>10.62</v>
      </c>
      <c r="K152" s="55">
        <v>109.1961</v>
      </c>
      <c r="L152" s="55">
        <v>29.95</v>
      </c>
      <c r="O152" s="69">
        <f t="shared" si="4"/>
        <v>3.7699999999999984E-2</v>
      </c>
      <c r="P152" s="1">
        <f t="shared" si="5"/>
        <v>1.6150000000000002</v>
      </c>
    </row>
    <row r="153" spans="1:16" x14ac:dyDescent="0.25">
      <c r="A153" s="56">
        <v>42801</v>
      </c>
      <c r="B153" s="57">
        <v>0.48946759259259259</v>
      </c>
      <c r="C153" s="55">
        <v>224.83330000000001</v>
      </c>
      <c r="D153" s="55">
        <v>8.07</v>
      </c>
      <c r="E153" s="55">
        <v>4.7279999999999998</v>
      </c>
      <c r="F153" s="55">
        <v>14.686999999999999</v>
      </c>
      <c r="G153" s="5">
        <v>-3.6</v>
      </c>
      <c r="H153" s="55">
        <v>3.0289999999999999</v>
      </c>
      <c r="I153" s="55">
        <v>8.08</v>
      </c>
      <c r="J153" s="55">
        <v>10.61</v>
      </c>
      <c r="K153" s="55">
        <v>109.09</v>
      </c>
      <c r="L153" s="55">
        <v>29.95</v>
      </c>
      <c r="O153" s="69">
        <f t="shared" si="4"/>
        <v>5.9099999999999986E-2</v>
      </c>
      <c r="P153" s="1">
        <f t="shared" si="5"/>
        <v>1.609</v>
      </c>
    </row>
    <row r="154" spans="1:16" x14ac:dyDescent="0.25">
      <c r="A154" s="56">
        <v>42801</v>
      </c>
      <c r="B154" s="57">
        <v>0.48958333333333331</v>
      </c>
      <c r="C154" s="55">
        <v>225</v>
      </c>
      <c r="D154" s="55">
        <v>8.07</v>
      </c>
      <c r="E154" s="55">
        <v>4.6189999999999998</v>
      </c>
      <c r="F154" s="55">
        <v>14.686999999999999</v>
      </c>
      <c r="G154" s="5">
        <v>-3.8</v>
      </c>
      <c r="H154" s="55">
        <v>3</v>
      </c>
      <c r="I154" s="55">
        <v>8.08</v>
      </c>
      <c r="J154" s="55">
        <v>10.61</v>
      </c>
      <c r="K154" s="55">
        <v>109.1534</v>
      </c>
      <c r="L154" s="55">
        <v>29.95</v>
      </c>
      <c r="O154" s="69">
        <f t="shared" si="4"/>
        <v>4.8399999999999999E-2</v>
      </c>
      <c r="P154" s="1">
        <f t="shared" si="5"/>
        <v>1.5</v>
      </c>
    </row>
    <row r="155" spans="1:16" x14ac:dyDescent="0.25">
      <c r="A155" s="56">
        <v>42801</v>
      </c>
      <c r="B155" s="57">
        <v>0.48969907407407409</v>
      </c>
      <c r="C155" s="55">
        <v>225.16669999999999</v>
      </c>
      <c r="D155" s="55">
        <v>8.07</v>
      </c>
      <c r="E155" s="55">
        <v>4.7990000000000004</v>
      </c>
      <c r="F155" s="55">
        <v>14.686999999999999</v>
      </c>
      <c r="G155" s="5">
        <v>0</v>
      </c>
      <c r="H155" s="55">
        <v>3.0289999999999999</v>
      </c>
      <c r="I155" s="55">
        <v>8.08</v>
      </c>
      <c r="J155" s="55">
        <v>10.6</v>
      </c>
      <c r="K155" s="55">
        <v>109.0222</v>
      </c>
      <c r="L155" s="55">
        <v>29.95</v>
      </c>
      <c r="O155" s="69">
        <f t="shared" si="4"/>
        <v>0.25169999999999998</v>
      </c>
      <c r="P155" s="1">
        <f t="shared" si="5"/>
        <v>1.6800000000000006</v>
      </c>
    </row>
    <row r="156" spans="1:16" x14ac:dyDescent="0.25">
      <c r="A156" s="56">
        <v>42801</v>
      </c>
      <c r="B156" s="57">
        <v>0.48981481481481487</v>
      </c>
      <c r="C156" s="55">
        <v>225.33330000000001</v>
      </c>
      <c r="D156" s="55">
        <v>8.06</v>
      </c>
      <c r="E156" s="55">
        <v>4.843</v>
      </c>
      <c r="F156" s="55">
        <v>14.686999999999999</v>
      </c>
      <c r="G156" s="5">
        <v>-3.9</v>
      </c>
      <c r="H156" s="55">
        <v>3</v>
      </c>
      <c r="I156" s="55">
        <v>8.08</v>
      </c>
      <c r="J156" s="55">
        <v>10.62</v>
      </c>
      <c r="K156" s="55">
        <v>109.17019999999999</v>
      </c>
      <c r="L156" s="55">
        <v>29.95</v>
      </c>
      <c r="O156" s="69">
        <f t="shared" si="4"/>
        <v>4.3049999999999977E-2</v>
      </c>
      <c r="P156" s="1">
        <f t="shared" si="5"/>
        <v>1.7240000000000002</v>
      </c>
    </row>
    <row r="157" spans="1:16" x14ac:dyDescent="0.25">
      <c r="A157" s="56">
        <v>42801</v>
      </c>
      <c r="B157" s="57">
        <v>0.48993055555555554</v>
      </c>
      <c r="C157" s="55">
        <v>225.5</v>
      </c>
      <c r="D157" s="55">
        <v>8.07</v>
      </c>
      <c r="E157" s="55">
        <v>4.7770000000000001</v>
      </c>
      <c r="F157" s="55">
        <v>14.686999999999999</v>
      </c>
      <c r="G157" s="5">
        <v>-3.2</v>
      </c>
      <c r="H157" s="55">
        <v>3</v>
      </c>
      <c r="I157" s="55">
        <v>8.08</v>
      </c>
      <c r="J157" s="55">
        <v>10.63</v>
      </c>
      <c r="K157" s="55">
        <v>109.2527</v>
      </c>
      <c r="L157" s="55">
        <v>29.95</v>
      </c>
      <c r="O157" s="69">
        <f t="shared" si="4"/>
        <v>8.049999999999996E-2</v>
      </c>
      <c r="P157" s="1">
        <f t="shared" si="5"/>
        <v>1.6580000000000004</v>
      </c>
    </row>
    <row r="158" spans="1:16" x14ac:dyDescent="0.25">
      <c r="A158" s="56">
        <v>42801</v>
      </c>
      <c r="B158" s="57">
        <v>0.49004629629629631</v>
      </c>
      <c r="C158" s="55">
        <v>225.66669999999999</v>
      </c>
      <c r="D158" s="55">
        <v>8.06</v>
      </c>
      <c r="E158" s="55">
        <v>4.766</v>
      </c>
      <c r="F158" s="55">
        <v>14.686999999999999</v>
      </c>
      <c r="G158" s="5">
        <v>-3.7</v>
      </c>
      <c r="H158" s="55">
        <v>3.0289999999999999</v>
      </c>
      <c r="I158" s="55">
        <v>8.08</v>
      </c>
      <c r="J158" s="55">
        <v>10.62</v>
      </c>
      <c r="K158" s="55">
        <v>109.22</v>
      </c>
      <c r="L158" s="55">
        <v>29.95</v>
      </c>
      <c r="O158" s="69">
        <f t="shared" si="4"/>
        <v>5.3749999999999964E-2</v>
      </c>
      <c r="P158" s="1">
        <f t="shared" si="5"/>
        <v>1.6470000000000002</v>
      </c>
    </row>
    <row r="159" spans="1:16" x14ac:dyDescent="0.25">
      <c r="A159" s="56">
        <v>42801</v>
      </c>
      <c r="B159" s="57">
        <v>0.49016203703703703</v>
      </c>
      <c r="C159" s="55">
        <v>225.83330000000001</v>
      </c>
      <c r="D159" s="55">
        <v>8.06</v>
      </c>
      <c r="E159" s="55">
        <v>4.8049999999999997</v>
      </c>
      <c r="F159" s="55">
        <v>14.686999999999999</v>
      </c>
      <c r="G159" s="5">
        <v>-3.8</v>
      </c>
      <c r="H159" s="55">
        <v>3.0289999999999999</v>
      </c>
      <c r="I159" s="55">
        <v>8.08</v>
      </c>
      <c r="J159" s="55">
        <v>10.62</v>
      </c>
      <c r="K159" s="55">
        <v>109.1985</v>
      </c>
      <c r="L159" s="55">
        <v>29.96</v>
      </c>
      <c r="O159" s="69">
        <f t="shared" si="4"/>
        <v>4.8399999999999999E-2</v>
      </c>
      <c r="P159" s="1">
        <f t="shared" si="5"/>
        <v>1.6859999999999999</v>
      </c>
    </row>
    <row r="160" spans="1:16" x14ac:dyDescent="0.25">
      <c r="A160" s="56">
        <v>42801</v>
      </c>
      <c r="B160" s="57">
        <v>0.49027777777777781</v>
      </c>
      <c r="C160" s="55">
        <v>226</v>
      </c>
      <c r="D160" s="55">
        <v>8.06</v>
      </c>
      <c r="E160" s="55">
        <v>4.766</v>
      </c>
      <c r="F160" s="55">
        <v>14.686999999999999</v>
      </c>
      <c r="G160" s="5">
        <v>-3.7</v>
      </c>
      <c r="H160" s="55">
        <v>3</v>
      </c>
      <c r="I160" s="55">
        <v>8.08</v>
      </c>
      <c r="J160" s="55">
        <v>10.61</v>
      </c>
      <c r="K160" s="55">
        <v>109.1036</v>
      </c>
      <c r="L160" s="55">
        <v>29.96</v>
      </c>
      <c r="O160" s="69">
        <f t="shared" si="4"/>
        <v>5.3749999999999964E-2</v>
      </c>
      <c r="P160" s="1">
        <f t="shared" si="5"/>
        <v>1.6470000000000002</v>
      </c>
    </row>
    <row r="161" spans="1:16" x14ac:dyDescent="0.25">
      <c r="A161" s="56">
        <v>42801</v>
      </c>
      <c r="B161" s="57">
        <v>0.49039351851851848</v>
      </c>
      <c r="C161" s="55">
        <v>226.16669999999999</v>
      </c>
      <c r="D161" s="55">
        <v>8.06</v>
      </c>
      <c r="E161" s="55">
        <v>4.7229999999999999</v>
      </c>
      <c r="F161" s="55">
        <v>14.686999999999999</v>
      </c>
      <c r="G161" s="5">
        <v>-3.8</v>
      </c>
      <c r="H161" s="55">
        <v>3.0289999999999999</v>
      </c>
      <c r="I161" s="55">
        <v>8.08</v>
      </c>
      <c r="J161" s="55">
        <v>10.62</v>
      </c>
      <c r="K161" s="55">
        <v>109.1326</v>
      </c>
      <c r="L161" s="55">
        <v>29.96</v>
      </c>
      <c r="O161" s="69">
        <f t="shared" si="4"/>
        <v>4.8399999999999999E-2</v>
      </c>
      <c r="P161" s="1">
        <f t="shared" si="5"/>
        <v>1.6040000000000001</v>
      </c>
    </row>
    <row r="162" spans="1:16" x14ac:dyDescent="0.25">
      <c r="A162" s="56">
        <v>42801</v>
      </c>
      <c r="B162" s="57">
        <v>0.49050925925925926</v>
      </c>
      <c r="C162" s="55">
        <v>226.33330000000001</v>
      </c>
      <c r="D162" s="55">
        <v>8.06</v>
      </c>
      <c r="E162" s="55">
        <v>4.734</v>
      </c>
      <c r="F162" s="55">
        <v>14.686999999999999</v>
      </c>
      <c r="G162" s="5">
        <v>-3.9</v>
      </c>
      <c r="H162" s="55">
        <v>3.0289999999999999</v>
      </c>
      <c r="I162" s="55">
        <v>8.08</v>
      </c>
      <c r="J162" s="55">
        <v>10.61</v>
      </c>
      <c r="K162" s="55">
        <v>109.09</v>
      </c>
      <c r="L162" s="55">
        <v>29.96</v>
      </c>
      <c r="O162" s="69">
        <f t="shared" si="4"/>
        <v>4.3049999999999977E-2</v>
      </c>
      <c r="P162" s="1">
        <f t="shared" si="5"/>
        <v>1.6150000000000002</v>
      </c>
    </row>
    <row r="163" spans="1:16" x14ac:dyDescent="0.25">
      <c r="A163" s="56">
        <v>42801</v>
      </c>
      <c r="B163" s="57">
        <v>0.49062500000000003</v>
      </c>
      <c r="C163" s="55">
        <v>226.5</v>
      </c>
      <c r="D163" s="55">
        <v>8.06</v>
      </c>
      <c r="E163" s="55">
        <v>4.7119999999999997</v>
      </c>
      <c r="F163" s="55">
        <v>14.686999999999999</v>
      </c>
      <c r="G163" s="5">
        <v>-3.9</v>
      </c>
      <c r="H163" s="55">
        <v>3.0289999999999999</v>
      </c>
      <c r="I163" s="55">
        <v>8.08</v>
      </c>
      <c r="J163" s="55">
        <v>10.63</v>
      </c>
      <c r="K163" s="55">
        <v>109.3235</v>
      </c>
      <c r="L163" s="55">
        <v>29.96</v>
      </c>
      <c r="O163" s="69">
        <f t="shared" si="4"/>
        <v>4.3049999999999977E-2</v>
      </c>
      <c r="P163" s="1">
        <f t="shared" si="5"/>
        <v>1.593</v>
      </c>
    </row>
    <row r="164" spans="1:16" x14ac:dyDescent="0.25">
      <c r="A164" s="56">
        <v>42801</v>
      </c>
      <c r="B164" s="57">
        <v>0.49074074074074076</v>
      </c>
      <c r="C164" s="55">
        <v>226.66669999999999</v>
      </c>
      <c r="D164" s="55">
        <v>8.06</v>
      </c>
      <c r="E164" s="55">
        <v>4.7060000000000004</v>
      </c>
      <c r="F164" s="55">
        <v>14.686999999999999</v>
      </c>
      <c r="G164" s="5">
        <v>-3.6</v>
      </c>
      <c r="H164" s="55">
        <v>3.0579999999999998</v>
      </c>
      <c r="I164" s="55">
        <v>8.08</v>
      </c>
      <c r="J164" s="55">
        <v>10.61</v>
      </c>
      <c r="K164" s="55">
        <v>109.1215</v>
      </c>
      <c r="L164" s="55">
        <v>29.96</v>
      </c>
      <c r="O164" s="69">
        <f t="shared" si="4"/>
        <v>5.9099999999999986E-2</v>
      </c>
      <c r="P164" s="1">
        <f t="shared" si="5"/>
        <v>1.5870000000000006</v>
      </c>
    </row>
    <row r="165" spans="1:16" x14ac:dyDescent="0.25">
      <c r="A165" s="56">
        <v>42801</v>
      </c>
      <c r="B165" s="57">
        <v>0.49085648148148148</v>
      </c>
      <c r="C165" s="55">
        <v>226.83330000000001</v>
      </c>
      <c r="D165" s="55">
        <v>8.0500000000000007</v>
      </c>
      <c r="E165" s="55">
        <v>4.734</v>
      </c>
      <c r="F165" s="55">
        <v>14.686999999999999</v>
      </c>
      <c r="G165" s="5">
        <v>-3.6</v>
      </c>
      <c r="H165" s="55">
        <v>3.0289999999999999</v>
      </c>
      <c r="I165" s="55">
        <v>8.08</v>
      </c>
      <c r="J165" s="55">
        <v>10.62</v>
      </c>
      <c r="K165" s="55">
        <v>109.20050000000001</v>
      </c>
      <c r="L165" s="55">
        <v>29.96</v>
      </c>
      <c r="O165" s="69">
        <f t="shared" si="4"/>
        <v>5.9099999999999986E-2</v>
      </c>
      <c r="P165" s="1">
        <f t="shared" si="5"/>
        <v>1.6150000000000002</v>
      </c>
    </row>
    <row r="166" spans="1:16" x14ac:dyDescent="0.25">
      <c r="A166" s="56">
        <v>42801</v>
      </c>
      <c r="B166" s="57">
        <v>0.4909722222222222</v>
      </c>
      <c r="C166" s="55">
        <v>227</v>
      </c>
      <c r="D166" s="55">
        <v>8.0500000000000007</v>
      </c>
      <c r="E166" s="55">
        <v>4.7389999999999999</v>
      </c>
      <c r="F166" s="55">
        <v>14.686999999999999</v>
      </c>
      <c r="G166" s="5">
        <v>-3.2</v>
      </c>
      <c r="H166" s="55">
        <v>3</v>
      </c>
      <c r="I166" s="55">
        <v>8.08</v>
      </c>
      <c r="J166" s="55">
        <v>10.63</v>
      </c>
      <c r="K166" s="55">
        <v>109.2449</v>
      </c>
      <c r="L166" s="55">
        <v>29.97</v>
      </c>
      <c r="O166" s="69">
        <f t="shared" si="4"/>
        <v>8.049999999999996E-2</v>
      </c>
      <c r="P166" s="1">
        <f t="shared" si="5"/>
        <v>1.62</v>
      </c>
    </row>
    <row r="167" spans="1:16" x14ac:dyDescent="0.25">
      <c r="A167" s="56">
        <v>42801</v>
      </c>
      <c r="B167" s="57">
        <v>0.49108796296296298</v>
      </c>
      <c r="C167" s="55">
        <v>227.16669999999999</v>
      </c>
      <c r="D167" s="55">
        <v>8.0500000000000007</v>
      </c>
      <c r="E167" s="55">
        <v>4.6959999999999997</v>
      </c>
      <c r="F167" s="55">
        <v>14.686999999999999</v>
      </c>
      <c r="G167" s="5">
        <v>-3.7</v>
      </c>
      <c r="H167" s="55">
        <v>3</v>
      </c>
      <c r="I167" s="55">
        <v>8.08</v>
      </c>
      <c r="J167" s="55">
        <v>10.63</v>
      </c>
      <c r="K167" s="55">
        <v>109.2467</v>
      </c>
      <c r="L167" s="55">
        <v>29.97</v>
      </c>
      <c r="O167" s="69">
        <f t="shared" si="4"/>
        <v>5.3749999999999964E-2</v>
      </c>
      <c r="P167" s="1">
        <f t="shared" si="5"/>
        <v>1.577</v>
      </c>
    </row>
    <row r="168" spans="1:16" x14ac:dyDescent="0.25">
      <c r="A168" s="56">
        <v>42801</v>
      </c>
      <c r="B168" s="57">
        <v>0.49120370370370375</v>
      </c>
      <c r="C168" s="55">
        <v>227.33330000000001</v>
      </c>
      <c r="D168" s="55">
        <v>8.06</v>
      </c>
      <c r="E168" s="55">
        <v>4.734</v>
      </c>
      <c r="F168" s="55">
        <v>14.686999999999999</v>
      </c>
      <c r="G168" s="5">
        <v>-3.5</v>
      </c>
      <c r="H168" s="55">
        <v>3</v>
      </c>
      <c r="I168" s="55">
        <v>8.08</v>
      </c>
      <c r="J168" s="55">
        <v>10.61</v>
      </c>
      <c r="K168" s="55">
        <v>109.0882</v>
      </c>
      <c r="L168" s="55">
        <v>29.97</v>
      </c>
      <c r="O168" s="69">
        <f t="shared" si="4"/>
        <v>6.444999999999998E-2</v>
      </c>
      <c r="P168" s="1">
        <f t="shared" si="5"/>
        <v>1.6150000000000002</v>
      </c>
    </row>
    <row r="169" spans="1:16" x14ac:dyDescent="0.25">
      <c r="A169" s="56">
        <v>42801</v>
      </c>
      <c r="B169" s="57">
        <v>0.49131944444444442</v>
      </c>
      <c r="C169" s="55">
        <v>227.5</v>
      </c>
      <c r="D169" s="55">
        <v>8.06</v>
      </c>
      <c r="E169" s="55">
        <v>4.7720000000000002</v>
      </c>
      <c r="F169" s="55">
        <v>14.686999999999999</v>
      </c>
      <c r="G169" s="5">
        <v>-4</v>
      </c>
      <c r="H169" s="55">
        <v>3.0289999999999999</v>
      </c>
      <c r="I169" s="55">
        <v>8.08</v>
      </c>
      <c r="J169" s="55">
        <v>10.61</v>
      </c>
      <c r="K169" s="55">
        <v>109.0622</v>
      </c>
      <c r="L169" s="55">
        <v>29.96</v>
      </c>
      <c r="O169" s="69">
        <f t="shared" si="4"/>
        <v>3.7699999999999984E-2</v>
      </c>
      <c r="P169" s="1">
        <f t="shared" si="5"/>
        <v>1.6530000000000005</v>
      </c>
    </row>
    <row r="170" spans="1:16" x14ac:dyDescent="0.25">
      <c r="A170" s="56">
        <v>42801</v>
      </c>
      <c r="B170" s="57">
        <v>0.4914351851851852</v>
      </c>
      <c r="C170" s="55">
        <v>227.66669999999999</v>
      </c>
      <c r="D170" s="55">
        <v>8.07</v>
      </c>
      <c r="E170" s="55">
        <v>5.1050000000000004</v>
      </c>
      <c r="F170" s="55">
        <v>14.686999999999999</v>
      </c>
      <c r="G170" s="5">
        <v>-3.7</v>
      </c>
      <c r="H170" s="55">
        <v>3</v>
      </c>
      <c r="I170" s="55">
        <v>8.08</v>
      </c>
      <c r="J170" s="55">
        <v>10.62</v>
      </c>
      <c r="K170" s="55">
        <v>109.1798</v>
      </c>
      <c r="L170" s="55">
        <v>29.96</v>
      </c>
      <c r="O170" s="69">
        <f t="shared" si="4"/>
        <v>5.3749999999999964E-2</v>
      </c>
      <c r="P170" s="1">
        <f t="shared" si="5"/>
        <v>1.9860000000000007</v>
      </c>
    </row>
    <row r="171" spans="1:16" x14ac:dyDescent="0.25">
      <c r="A171" s="56"/>
      <c r="B171" s="57"/>
      <c r="C171" s="55"/>
      <c r="D171" s="55"/>
      <c r="E171" s="55"/>
      <c r="F171" s="55"/>
      <c r="G171" s="5"/>
      <c r="H171" s="55"/>
      <c r="I171" s="55"/>
      <c r="J171" s="55"/>
      <c r="K171" s="55"/>
      <c r="L171" s="55"/>
      <c r="O171" s="69"/>
      <c r="P171" s="1"/>
    </row>
    <row r="172" spans="1:16" x14ac:dyDescent="0.25">
      <c r="A172" s="56"/>
      <c r="B172" s="57"/>
      <c r="C172" s="55"/>
      <c r="D172" s="55"/>
      <c r="E172" s="55"/>
      <c r="F172" s="55"/>
      <c r="G172" s="5"/>
      <c r="H172" s="55"/>
      <c r="I172" s="55"/>
      <c r="J172" s="55"/>
      <c r="K172" s="55"/>
      <c r="L172" s="55"/>
      <c r="O172" s="69"/>
      <c r="P172" s="1"/>
    </row>
    <row r="173" spans="1:16" x14ac:dyDescent="0.25">
      <c r="A173" s="56"/>
      <c r="B173" s="57"/>
      <c r="C173" s="55"/>
      <c r="D173" s="55"/>
      <c r="E173" s="55"/>
      <c r="F173" s="55"/>
      <c r="G173" s="5"/>
      <c r="H173" s="55"/>
      <c r="I173" s="55"/>
      <c r="J173" s="55"/>
      <c r="K173" s="55"/>
      <c r="L173" s="55"/>
      <c r="O173" s="69"/>
      <c r="P173" s="1"/>
    </row>
    <row r="174" spans="1:16" x14ac:dyDescent="0.25">
      <c r="A174" s="56"/>
      <c r="B174" s="57"/>
      <c r="C174" s="55"/>
      <c r="D174" s="55"/>
      <c r="E174" s="55"/>
      <c r="F174" s="55"/>
      <c r="G174" s="5"/>
      <c r="H174" s="55"/>
      <c r="I174" s="55"/>
      <c r="J174" s="55"/>
      <c r="K174" s="55"/>
      <c r="L174" s="55"/>
      <c r="O174" s="69"/>
      <c r="P174" s="1"/>
    </row>
    <row r="175" spans="1:16" x14ac:dyDescent="0.25">
      <c r="A175" s="56"/>
      <c r="B175" s="57"/>
      <c r="C175" s="55"/>
      <c r="D175" s="55"/>
      <c r="E175" s="55"/>
      <c r="F175" s="55"/>
      <c r="G175" s="5"/>
      <c r="H175" s="55"/>
      <c r="I175" s="55"/>
      <c r="J175" s="55"/>
      <c r="K175" s="55"/>
      <c r="L175" s="55"/>
      <c r="O175" s="69"/>
      <c r="P175" s="1"/>
    </row>
    <row r="176" spans="1:16" x14ac:dyDescent="0.25">
      <c r="A176" s="56"/>
      <c r="B176" s="57"/>
      <c r="C176" s="55"/>
      <c r="D176" s="55"/>
      <c r="E176" s="55"/>
      <c r="F176" s="55"/>
      <c r="G176" s="5"/>
      <c r="H176" s="55"/>
      <c r="I176" s="55"/>
      <c r="J176" s="55"/>
      <c r="K176" s="55"/>
      <c r="L176" s="55"/>
      <c r="O176" s="69"/>
      <c r="P176" s="1"/>
    </row>
    <row r="177" spans="1:16" x14ac:dyDescent="0.25">
      <c r="A177" s="65"/>
      <c r="B177" s="66"/>
      <c r="C177" s="64"/>
      <c r="D177" s="64"/>
      <c r="E177" s="64"/>
      <c r="F177" s="64"/>
      <c r="G177" s="5"/>
      <c r="H177" s="64"/>
      <c r="I177" s="64"/>
      <c r="J177" s="64"/>
      <c r="K177" s="64"/>
      <c r="L177" s="64"/>
      <c r="O177" s="64"/>
      <c r="P177" s="1"/>
    </row>
    <row r="178" spans="1:16" x14ac:dyDescent="0.25">
      <c r="A178" s="65"/>
      <c r="B178" s="66"/>
      <c r="C178" s="64"/>
      <c r="D178" s="64"/>
      <c r="E178" s="64"/>
      <c r="F178" s="64"/>
      <c r="G178" s="5"/>
      <c r="H178" s="64"/>
      <c r="I178" s="64"/>
      <c r="J178" s="64"/>
      <c r="K178" s="64"/>
      <c r="L178" s="64"/>
      <c r="O178" s="64"/>
      <c r="P178" s="1"/>
    </row>
    <row r="179" spans="1:16" x14ac:dyDescent="0.25">
      <c r="A179" s="65"/>
      <c r="B179" s="66"/>
      <c r="C179" s="64"/>
      <c r="D179" s="64"/>
      <c r="E179" s="64"/>
      <c r="F179" s="64"/>
      <c r="G179" s="5"/>
      <c r="H179" s="64"/>
      <c r="I179" s="64"/>
      <c r="J179" s="64"/>
      <c r="K179" s="64"/>
      <c r="L179" s="64"/>
      <c r="O179" s="64"/>
      <c r="P179" s="1"/>
    </row>
    <row r="180" spans="1:16" x14ac:dyDescent="0.25">
      <c r="A180" s="65"/>
      <c r="B180" s="66"/>
      <c r="C180" s="64"/>
      <c r="D180" s="64"/>
      <c r="E180" s="64"/>
      <c r="F180" s="64"/>
      <c r="G180" s="5"/>
      <c r="H180" s="64"/>
      <c r="I180" s="64"/>
      <c r="J180" s="64"/>
      <c r="K180" s="64"/>
      <c r="L180" s="64"/>
      <c r="O180" s="64"/>
      <c r="P180" s="1"/>
    </row>
    <row r="181" spans="1:16" x14ac:dyDescent="0.25">
      <c r="A181" s="65"/>
      <c r="B181" s="66"/>
      <c r="C181" s="64"/>
      <c r="D181" s="64"/>
      <c r="E181" s="64"/>
      <c r="F181" s="64"/>
      <c r="G181" s="5"/>
      <c r="H181" s="64"/>
      <c r="I181" s="64"/>
      <c r="J181" s="64"/>
      <c r="K181" s="64"/>
      <c r="L181" s="64"/>
      <c r="O181" s="64"/>
      <c r="P181" s="1">
        <f t="shared" ref="P137:P200" si="6">E181</f>
        <v>0</v>
      </c>
    </row>
    <row r="182" spans="1:16" x14ac:dyDescent="0.25">
      <c r="A182" s="65"/>
      <c r="B182" s="66"/>
      <c r="C182" s="64"/>
      <c r="D182" s="64"/>
      <c r="E182" s="64"/>
      <c r="F182" s="64"/>
      <c r="G182" s="5"/>
      <c r="H182" s="64"/>
      <c r="I182" s="64"/>
      <c r="J182" s="64"/>
      <c r="K182" s="64"/>
      <c r="L182" s="64"/>
      <c r="O182" s="64"/>
      <c r="P182" s="1">
        <f t="shared" si="6"/>
        <v>0</v>
      </c>
    </row>
    <row r="183" spans="1:16" x14ac:dyDescent="0.25">
      <c r="A183" s="65"/>
      <c r="B183" s="66"/>
      <c r="C183" s="64"/>
      <c r="D183" s="64"/>
      <c r="E183" s="64"/>
      <c r="F183" s="64"/>
      <c r="G183" s="5"/>
      <c r="H183" s="64"/>
      <c r="I183" s="64"/>
      <c r="J183" s="64"/>
      <c r="K183" s="64"/>
      <c r="L183" s="64"/>
      <c r="O183" s="64"/>
      <c r="P183" s="1">
        <f t="shared" si="6"/>
        <v>0</v>
      </c>
    </row>
    <row r="184" spans="1:16" x14ac:dyDescent="0.25">
      <c r="A184" s="65"/>
      <c r="B184" s="66"/>
      <c r="C184" s="64"/>
      <c r="D184" s="64"/>
      <c r="E184" s="64"/>
      <c r="F184" s="64"/>
      <c r="G184" s="5"/>
      <c r="H184" s="64"/>
      <c r="I184" s="64"/>
      <c r="J184" s="64"/>
      <c r="K184" s="64"/>
      <c r="L184" s="64"/>
      <c r="O184" s="64"/>
      <c r="P184" s="1">
        <f t="shared" si="6"/>
        <v>0</v>
      </c>
    </row>
    <row r="185" spans="1:16" x14ac:dyDescent="0.25">
      <c r="A185" s="65"/>
      <c r="B185" s="66"/>
      <c r="C185" s="64"/>
      <c r="D185" s="64"/>
      <c r="E185" s="64"/>
      <c r="F185" s="64"/>
      <c r="G185" s="5"/>
      <c r="H185" s="64"/>
      <c r="I185" s="64"/>
      <c r="J185" s="64"/>
      <c r="K185" s="64"/>
      <c r="L185" s="64"/>
      <c r="O185" s="64"/>
      <c r="P185" s="1">
        <f t="shared" si="6"/>
        <v>0</v>
      </c>
    </row>
    <row r="186" spans="1:16" x14ac:dyDescent="0.25">
      <c r="A186" s="65"/>
      <c r="B186" s="66"/>
      <c r="C186" s="64"/>
      <c r="D186" s="64"/>
      <c r="E186" s="64"/>
      <c r="F186" s="64"/>
      <c r="G186" s="5"/>
      <c r="H186" s="64"/>
      <c r="I186" s="64"/>
      <c r="J186" s="64"/>
      <c r="K186" s="64"/>
      <c r="L186" s="64"/>
      <c r="O186" s="64"/>
      <c r="P186" s="1">
        <f t="shared" si="6"/>
        <v>0</v>
      </c>
    </row>
    <row r="187" spans="1:16" x14ac:dyDescent="0.25">
      <c r="A187" s="65"/>
      <c r="B187" s="66"/>
      <c r="C187" s="64"/>
      <c r="D187" s="64"/>
      <c r="E187" s="64"/>
      <c r="F187" s="64"/>
      <c r="G187" s="5"/>
      <c r="H187" s="64"/>
      <c r="I187" s="64"/>
      <c r="J187" s="64"/>
      <c r="K187" s="64"/>
      <c r="L187" s="64"/>
      <c r="O187" s="64"/>
      <c r="P187" s="1">
        <f t="shared" si="6"/>
        <v>0</v>
      </c>
    </row>
    <row r="188" spans="1:16" x14ac:dyDescent="0.25">
      <c r="A188" s="65"/>
      <c r="B188" s="66"/>
      <c r="C188" s="64"/>
      <c r="D188" s="64"/>
      <c r="E188" s="64"/>
      <c r="F188" s="64"/>
      <c r="G188" s="5"/>
      <c r="H188" s="64"/>
      <c r="I188" s="64"/>
      <c r="J188" s="64"/>
      <c r="K188" s="64"/>
      <c r="L188" s="64"/>
      <c r="O188" s="64"/>
      <c r="P188" s="1">
        <f t="shared" si="6"/>
        <v>0</v>
      </c>
    </row>
    <row r="189" spans="1:16" x14ac:dyDescent="0.25">
      <c r="A189" s="65"/>
      <c r="B189" s="66"/>
      <c r="C189" s="64"/>
      <c r="D189" s="64"/>
      <c r="E189" s="64"/>
      <c r="F189" s="64"/>
      <c r="G189" s="5"/>
      <c r="H189" s="64"/>
      <c r="I189" s="64"/>
      <c r="J189" s="64"/>
      <c r="K189" s="64"/>
      <c r="L189" s="64"/>
      <c r="O189" s="64"/>
      <c r="P189" s="1">
        <f t="shared" si="6"/>
        <v>0</v>
      </c>
    </row>
    <row r="190" spans="1:16" x14ac:dyDescent="0.25">
      <c r="A190" s="65"/>
      <c r="B190" s="66"/>
      <c r="C190" s="64"/>
      <c r="D190" s="64"/>
      <c r="E190" s="64"/>
      <c r="F190" s="64"/>
      <c r="G190" s="5"/>
      <c r="H190" s="64"/>
      <c r="I190" s="64"/>
      <c r="J190" s="64"/>
      <c r="K190" s="64"/>
      <c r="L190" s="64"/>
      <c r="O190" s="64"/>
      <c r="P190" s="1">
        <f t="shared" si="6"/>
        <v>0</v>
      </c>
    </row>
    <row r="191" spans="1:16" x14ac:dyDescent="0.25">
      <c r="A191" s="65"/>
      <c r="B191" s="66"/>
      <c r="C191" s="64"/>
      <c r="D191" s="64"/>
      <c r="E191" s="64"/>
      <c r="F191" s="64"/>
      <c r="G191" s="5"/>
      <c r="H191" s="64"/>
      <c r="I191" s="64"/>
      <c r="J191" s="64"/>
      <c r="K191" s="64"/>
      <c r="L191" s="64"/>
      <c r="O191" s="64"/>
      <c r="P191" s="1">
        <f t="shared" si="6"/>
        <v>0</v>
      </c>
    </row>
    <row r="192" spans="1:16" x14ac:dyDescent="0.25">
      <c r="A192" s="65"/>
      <c r="B192" s="66"/>
      <c r="C192" s="64"/>
      <c r="D192" s="64"/>
      <c r="E192" s="64"/>
      <c r="F192" s="64"/>
      <c r="G192" s="5"/>
      <c r="H192" s="64"/>
      <c r="I192" s="64"/>
      <c r="J192" s="64"/>
      <c r="K192" s="64"/>
      <c r="L192" s="64"/>
      <c r="O192" s="64"/>
      <c r="P192" s="1">
        <f t="shared" si="6"/>
        <v>0</v>
      </c>
    </row>
    <row r="193" spans="1:16" x14ac:dyDescent="0.25">
      <c r="A193" s="65"/>
      <c r="B193" s="66"/>
      <c r="C193" s="64"/>
      <c r="D193" s="64"/>
      <c r="E193" s="64"/>
      <c r="F193" s="64"/>
      <c r="G193" s="5"/>
      <c r="H193" s="64"/>
      <c r="I193" s="64"/>
      <c r="J193" s="64"/>
      <c r="K193" s="64"/>
      <c r="L193" s="64"/>
      <c r="O193" s="64"/>
      <c r="P193" s="1">
        <f t="shared" si="6"/>
        <v>0</v>
      </c>
    </row>
    <row r="194" spans="1:16" x14ac:dyDescent="0.25">
      <c r="A194" s="65"/>
      <c r="B194" s="66"/>
      <c r="C194" s="64"/>
      <c r="D194" s="64"/>
      <c r="E194" s="64"/>
      <c r="F194" s="64"/>
      <c r="G194" s="5"/>
      <c r="H194" s="64"/>
      <c r="I194" s="64"/>
      <c r="J194" s="64"/>
      <c r="K194" s="64"/>
      <c r="L194" s="64"/>
      <c r="O194" s="64"/>
      <c r="P194" s="1">
        <f t="shared" si="6"/>
        <v>0</v>
      </c>
    </row>
    <row r="195" spans="1:16" x14ac:dyDescent="0.25">
      <c r="A195" s="65"/>
      <c r="B195" s="66"/>
      <c r="C195" s="64"/>
      <c r="D195" s="64"/>
      <c r="E195" s="64"/>
      <c r="F195" s="64"/>
      <c r="G195" s="5"/>
      <c r="H195" s="64"/>
      <c r="I195" s="64"/>
      <c r="J195" s="64"/>
      <c r="K195" s="64"/>
      <c r="L195" s="64"/>
      <c r="O195" s="64"/>
      <c r="P195" s="1">
        <f t="shared" si="6"/>
        <v>0</v>
      </c>
    </row>
    <row r="196" spans="1:16" x14ac:dyDescent="0.25">
      <c r="A196" s="65"/>
      <c r="B196" s="66"/>
      <c r="C196" s="64"/>
      <c r="D196" s="64"/>
      <c r="E196" s="64"/>
      <c r="F196" s="64"/>
      <c r="G196" s="5"/>
      <c r="H196" s="64"/>
      <c r="I196" s="64"/>
      <c r="J196" s="64"/>
      <c r="K196" s="64"/>
      <c r="L196" s="64"/>
      <c r="O196" s="64"/>
      <c r="P196" s="1">
        <f t="shared" si="6"/>
        <v>0</v>
      </c>
    </row>
    <row r="197" spans="1:16" x14ac:dyDescent="0.25">
      <c r="A197" s="65"/>
      <c r="B197" s="66"/>
      <c r="C197" s="64"/>
      <c r="D197" s="64"/>
      <c r="E197" s="64"/>
      <c r="F197" s="64"/>
      <c r="G197" s="5"/>
      <c r="H197" s="64"/>
      <c r="I197" s="64"/>
      <c r="J197" s="64"/>
      <c r="K197" s="64"/>
      <c r="L197" s="64"/>
      <c r="O197" s="64"/>
      <c r="P197" s="1">
        <f t="shared" si="6"/>
        <v>0</v>
      </c>
    </row>
    <row r="198" spans="1:16" x14ac:dyDescent="0.25">
      <c r="A198" s="65"/>
      <c r="B198" s="66"/>
      <c r="C198" s="64"/>
      <c r="D198" s="64"/>
      <c r="E198" s="64"/>
      <c r="F198" s="64"/>
      <c r="G198" s="5"/>
      <c r="H198" s="64"/>
      <c r="I198" s="64"/>
      <c r="J198" s="64"/>
      <c r="K198" s="64"/>
      <c r="L198" s="64"/>
      <c r="O198" s="64"/>
      <c r="P198" s="1">
        <f t="shared" si="6"/>
        <v>0</v>
      </c>
    </row>
    <row r="199" spans="1:16" x14ac:dyDescent="0.25">
      <c r="A199" s="65"/>
      <c r="B199" s="66"/>
      <c r="C199" s="64"/>
      <c r="D199" s="64"/>
      <c r="E199" s="64"/>
      <c r="F199" s="64"/>
      <c r="G199" s="5"/>
      <c r="H199" s="64"/>
      <c r="I199" s="64"/>
      <c r="J199" s="64"/>
      <c r="K199" s="64"/>
      <c r="L199" s="64"/>
      <c r="O199" s="64"/>
      <c r="P199" s="1">
        <f t="shared" si="6"/>
        <v>0</v>
      </c>
    </row>
    <row r="200" spans="1:16" x14ac:dyDescent="0.25">
      <c r="A200" s="65"/>
      <c r="B200" s="66"/>
      <c r="C200" s="64"/>
      <c r="D200" s="64"/>
      <c r="E200" s="64"/>
      <c r="F200" s="64"/>
      <c r="G200" s="5"/>
      <c r="H200" s="64"/>
      <c r="I200" s="64"/>
      <c r="J200" s="64"/>
      <c r="K200" s="64"/>
      <c r="L200" s="64"/>
      <c r="O200" s="64"/>
      <c r="P200" s="1">
        <f t="shared" si="6"/>
        <v>0</v>
      </c>
    </row>
    <row r="201" spans="1:16" x14ac:dyDescent="0.25">
      <c r="A201" s="65"/>
      <c r="B201" s="66"/>
      <c r="C201" s="64"/>
      <c r="D201" s="64"/>
      <c r="E201" s="64"/>
      <c r="F201" s="64"/>
      <c r="G201" s="5"/>
      <c r="H201" s="64"/>
      <c r="I201" s="64"/>
      <c r="J201" s="64"/>
      <c r="K201" s="64"/>
      <c r="L201" s="64"/>
      <c r="O201" s="64"/>
      <c r="P201" s="1">
        <f t="shared" ref="P201:P255" si="7">E201</f>
        <v>0</v>
      </c>
    </row>
    <row r="202" spans="1:16" x14ac:dyDescent="0.25">
      <c r="A202" s="65"/>
      <c r="B202" s="66"/>
      <c r="C202" s="64"/>
      <c r="D202" s="64"/>
      <c r="E202" s="64"/>
      <c r="F202" s="64"/>
      <c r="G202" s="5"/>
      <c r="H202" s="64"/>
      <c r="I202" s="64"/>
      <c r="J202" s="64"/>
      <c r="K202" s="64"/>
      <c r="L202" s="64"/>
      <c r="O202" s="64"/>
      <c r="P202" s="1">
        <f t="shared" si="7"/>
        <v>0</v>
      </c>
    </row>
    <row r="203" spans="1:16" x14ac:dyDescent="0.25">
      <c r="A203" s="65"/>
      <c r="B203" s="66"/>
      <c r="C203" s="64"/>
      <c r="D203" s="64"/>
      <c r="E203" s="64"/>
      <c r="F203" s="64"/>
      <c r="G203" s="5"/>
      <c r="H203" s="64"/>
      <c r="I203" s="64"/>
      <c r="J203" s="64"/>
      <c r="K203" s="64"/>
      <c r="L203" s="64"/>
      <c r="O203" s="64"/>
      <c r="P203" s="1">
        <f t="shared" si="7"/>
        <v>0</v>
      </c>
    </row>
    <row r="204" spans="1:16" x14ac:dyDescent="0.25">
      <c r="A204" s="65"/>
      <c r="B204" s="66"/>
      <c r="C204" s="64"/>
      <c r="D204" s="64"/>
      <c r="E204" s="64"/>
      <c r="F204" s="64"/>
      <c r="G204" s="5"/>
      <c r="H204" s="64"/>
      <c r="I204" s="64"/>
      <c r="J204" s="64"/>
      <c r="K204" s="64"/>
      <c r="L204" s="64"/>
      <c r="O204" s="64"/>
      <c r="P204" s="1">
        <f t="shared" si="7"/>
        <v>0</v>
      </c>
    </row>
    <row r="205" spans="1:16" x14ac:dyDescent="0.25">
      <c r="A205" s="65"/>
      <c r="B205" s="66"/>
      <c r="C205" s="64"/>
      <c r="D205" s="64"/>
      <c r="E205" s="64"/>
      <c r="F205" s="64"/>
      <c r="G205" s="5"/>
      <c r="H205" s="64"/>
      <c r="I205" s="64"/>
      <c r="J205" s="64"/>
      <c r="K205" s="64"/>
      <c r="L205" s="64"/>
      <c r="O205" s="64"/>
      <c r="P205" s="1">
        <f t="shared" si="7"/>
        <v>0</v>
      </c>
    </row>
    <row r="206" spans="1:16" x14ac:dyDescent="0.25">
      <c r="A206" s="65"/>
      <c r="B206" s="66"/>
      <c r="C206" s="64"/>
      <c r="D206" s="64"/>
      <c r="E206" s="64"/>
      <c r="F206" s="64"/>
      <c r="G206" s="5"/>
      <c r="H206" s="64"/>
      <c r="I206" s="64"/>
      <c r="J206" s="64"/>
      <c r="K206" s="64"/>
      <c r="L206" s="64"/>
      <c r="O206" s="64"/>
      <c r="P206" s="1">
        <f t="shared" si="7"/>
        <v>0</v>
      </c>
    </row>
    <row r="207" spans="1:16" x14ac:dyDescent="0.25">
      <c r="A207" s="65"/>
      <c r="B207" s="66"/>
      <c r="C207" s="64"/>
      <c r="D207" s="64"/>
      <c r="E207" s="64"/>
      <c r="F207" s="64"/>
      <c r="G207" s="5"/>
      <c r="H207" s="64"/>
      <c r="I207" s="64"/>
      <c r="J207" s="64"/>
      <c r="K207" s="64"/>
      <c r="L207" s="64"/>
      <c r="O207" s="64"/>
      <c r="P207" s="1">
        <f t="shared" si="7"/>
        <v>0</v>
      </c>
    </row>
    <row r="208" spans="1:16" x14ac:dyDescent="0.25">
      <c r="A208" s="65"/>
      <c r="B208" s="66"/>
      <c r="C208" s="64"/>
      <c r="D208" s="64"/>
      <c r="E208" s="64"/>
      <c r="F208" s="64"/>
      <c r="G208" s="5"/>
      <c r="H208" s="64"/>
      <c r="I208" s="64"/>
      <c r="J208" s="64"/>
      <c r="K208" s="64"/>
      <c r="L208" s="64"/>
      <c r="O208" s="64"/>
      <c r="P208" s="1">
        <f t="shared" si="7"/>
        <v>0</v>
      </c>
    </row>
    <row r="209" spans="1:16" x14ac:dyDescent="0.25">
      <c r="A209" s="65"/>
      <c r="B209" s="66"/>
      <c r="C209" s="64"/>
      <c r="D209" s="64"/>
      <c r="E209" s="64"/>
      <c r="F209" s="64"/>
      <c r="G209" s="5"/>
      <c r="H209" s="64"/>
      <c r="I209" s="64"/>
      <c r="J209" s="64"/>
      <c r="K209" s="64"/>
      <c r="L209" s="64"/>
      <c r="O209" s="64"/>
      <c r="P209" s="1">
        <f t="shared" si="7"/>
        <v>0</v>
      </c>
    </row>
    <row r="210" spans="1:16" x14ac:dyDescent="0.25">
      <c r="A210" s="65"/>
      <c r="B210" s="66"/>
      <c r="C210" s="64"/>
      <c r="D210" s="64"/>
      <c r="E210" s="64"/>
      <c r="F210" s="64"/>
      <c r="G210" s="5"/>
      <c r="H210" s="64"/>
      <c r="I210" s="64"/>
      <c r="J210" s="64"/>
      <c r="K210" s="64"/>
      <c r="L210" s="64"/>
      <c r="O210" s="64"/>
      <c r="P210" s="1">
        <f t="shared" si="7"/>
        <v>0</v>
      </c>
    </row>
    <row r="211" spans="1:16" x14ac:dyDescent="0.25">
      <c r="A211" s="65"/>
      <c r="B211" s="66"/>
      <c r="C211" s="64"/>
      <c r="D211" s="64"/>
      <c r="E211" s="64"/>
      <c r="F211" s="64"/>
      <c r="G211" s="5"/>
      <c r="H211" s="64"/>
      <c r="I211" s="64"/>
      <c r="J211" s="64"/>
      <c r="K211" s="64"/>
      <c r="L211" s="64"/>
      <c r="O211" s="64"/>
      <c r="P211" s="1">
        <f t="shared" si="7"/>
        <v>0</v>
      </c>
    </row>
    <row r="212" spans="1:16" x14ac:dyDescent="0.25">
      <c r="A212" s="65"/>
      <c r="B212" s="66"/>
      <c r="C212" s="64"/>
      <c r="D212" s="64"/>
      <c r="E212" s="64"/>
      <c r="F212" s="64"/>
      <c r="G212" s="5"/>
      <c r="H212" s="64"/>
      <c r="I212" s="64"/>
      <c r="J212" s="64"/>
      <c r="K212" s="64"/>
      <c r="L212" s="64"/>
      <c r="O212" s="64"/>
      <c r="P212" s="1">
        <f t="shared" si="7"/>
        <v>0</v>
      </c>
    </row>
    <row r="213" spans="1:16" x14ac:dyDescent="0.25">
      <c r="A213" s="65"/>
      <c r="B213" s="66"/>
      <c r="C213" s="64"/>
      <c r="D213" s="64"/>
      <c r="E213" s="64"/>
      <c r="F213" s="64"/>
      <c r="G213" s="5"/>
      <c r="H213" s="64"/>
      <c r="I213" s="64"/>
      <c r="J213" s="64"/>
      <c r="K213" s="64"/>
      <c r="L213" s="64"/>
      <c r="O213" s="64"/>
      <c r="P213" s="1">
        <f t="shared" si="7"/>
        <v>0</v>
      </c>
    </row>
    <row r="214" spans="1:16" x14ac:dyDescent="0.25">
      <c r="A214" s="65"/>
      <c r="B214" s="66"/>
      <c r="C214" s="64"/>
      <c r="D214" s="64"/>
      <c r="E214" s="64"/>
      <c r="F214" s="64"/>
      <c r="G214" s="5"/>
      <c r="H214" s="64"/>
      <c r="I214" s="64"/>
      <c r="J214" s="64"/>
      <c r="K214" s="64"/>
      <c r="L214" s="64"/>
      <c r="O214" s="64"/>
      <c r="P214" s="1">
        <f t="shared" si="7"/>
        <v>0</v>
      </c>
    </row>
    <row r="215" spans="1:16" x14ac:dyDescent="0.25">
      <c r="A215" s="65"/>
      <c r="B215" s="66"/>
      <c r="C215" s="64"/>
      <c r="D215" s="64"/>
      <c r="E215" s="64"/>
      <c r="F215" s="64"/>
      <c r="G215" s="5"/>
      <c r="H215" s="64"/>
      <c r="I215" s="64"/>
      <c r="J215" s="64"/>
      <c r="K215" s="64"/>
      <c r="L215" s="64"/>
      <c r="O215" s="64"/>
      <c r="P215" s="1">
        <f t="shared" si="7"/>
        <v>0</v>
      </c>
    </row>
    <row r="216" spans="1:16" x14ac:dyDescent="0.25">
      <c r="A216" s="65"/>
      <c r="B216" s="66"/>
      <c r="C216" s="64"/>
      <c r="D216" s="64"/>
      <c r="E216" s="64"/>
      <c r="F216" s="64"/>
      <c r="G216" s="5"/>
      <c r="H216" s="64"/>
      <c r="I216" s="64"/>
      <c r="J216" s="64"/>
      <c r="K216" s="64"/>
      <c r="L216" s="64"/>
      <c r="O216" s="64"/>
      <c r="P216" s="1">
        <f t="shared" si="7"/>
        <v>0</v>
      </c>
    </row>
    <row r="217" spans="1:16" x14ac:dyDescent="0.25">
      <c r="A217" s="65"/>
      <c r="B217" s="66"/>
      <c r="C217" s="64"/>
      <c r="D217" s="64"/>
      <c r="E217" s="64"/>
      <c r="F217" s="64"/>
      <c r="G217" s="5"/>
      <c r="H217" s="64"/>
      <c r="I217" s="64"/>
      <c r="J217" s="64"/>
      <c r="K217" s="64"/>
      <c r="L217" s="64"/>
      <c r="O217" s="64"/>
      <c r="P217" s="1">
        <f t="shared" si="7"/>
        <v>0</v>
      </c>
    </row>
    <row r="218" spans="1:16" x14ac:dyDescent="0.25">
      <c r="A218" s="65"/>
      <c r="B218" s="66"/>
      <c r="C218" s="64"/>
      <c r="D218" s="64"/>
      <c r="E218" s="64"/>
      <c r="F218" s="64"/>
      <c r="G218" s="5"/>
      <c r="H218" s="64"/>
      <c r="I218" s="64"/>
      <c r="J218" s="64"/>
      <c r="K218" s="64"/>
      <c r="L218" s="64"/>
      <c r="O218" s="64"/>
      <c r="P218" s="1">
        <f t="shared" si="7"/>
        <v>0</v>
      </c>
    </row>
    <row r="219" spans="1:16" x14ac:dyDescent="0.25">
      <c r="A219" s="65"/>
      <c r="B219" s="66"/>
      <c r="C219" s="64"/>
      <c r="D219" s="64"/>
      <c r="E219" s="64"/>
      <c r="F219" s="64"/>
      <c r="G219" s="5"/>
      <c r="H219" s="64"/>
      <c r="I219" s="64"/>
      <c r="J219" s="64"/>
      <c r="K219" s="64"/>
      <c r="L219" s="64"/>
      <c r="O219" s="64"/>
      <c r="P219" s="1">
        <f t="shared" si="7"/>
        <v>0</v>
      </c>
    </row>
    <row r="220" spans="1:16" x14ac:dyDescent="0.25">
      <c r="A220" s="65"/>
      <c r="B220" s="66"/>
      <c r="C220" s="64"/>
      <c r="D220" s="64"/>
      <c r="E220" s="64"/>
      <c r="F220" s="64"/>
      <c r="G220" s="5"/>
      <c r="H220" s="64"/>
      <c r="I220" s="64"/>
      <c r="J220" s="64"/>
      <c r="K220" s="64"/>
      <c r="L220" s="64"/>
      <c r="O220" s="64"/>
      <c r="P220" s="1">
        <f t="shared" si="7"/>
        <v>0</v>
      </c>
    </row>
    <row r="221" spans="1:16" x14ac:dyDescent="0.25">
      <c r="A221" s="65"/>
      <c r="B221" s="66"/>
      <c r="C221" s="64"/>
      <c r="D221" s="64"/>
      <c r="E221" s="64"/>
      <c r="F221" s="64"/>
      <c r="G221" s="5"/>
      <c r="H221" s="64"/>
      <c r="I221" s="64"/>
      <c r="J221" s="64"/>
      <c r="K221" s="64"/>
      <c r="L221" s="64"/>
      <c r="O221" s="64"/>
      <c r="P221" s="1">
        <f t="shared" si="7"/>
        <v>0</v>
      </c>
    </row>
    <row r="222" spans="1:16" x14ac:dyDescent="0.25">
      <c r="A222" s="65"/>
      <c r="B222" s="66"/>
      <c r="C222" s="64"/>
      <c r="D222" s="64"/>
      <c r="E222" s="64"/>
      <c r="F222" s="64"/>
      <c r="G222" s="5"/>
      <c r="H222" s="64"/>
      <c r="I222" s="64"/>
      <c r="J222" s="64"/>
      <c r="K222" s="64"/>
      <c r="L222" s="64"/>
      <c r="O222" s="64"/>
      <c r="P222" s="1">
        <f t="shared" si="7"/>
        <v>0</v>
      </c>
    </row>
    <row r="223" spans="1:16" x14ac:dyDescent="0.25">
      <c r="A223" s="65"/>
      <c r="B223" s="66"/>
      <c r="C223" s="64"/>
      <c r="D223" s="64"/>
      <c r="E223" s="64"/>
      <c r="F223" s="64"/>
      <c r="G223" s="5"/>
      <c r="H223" s="64"/>
      <c r="I223" s="64"/>
      <c r="J223" s="64"/>
      <c r="K223" s="64"/>
      <c r="L223" s="64"/>
      <c r="O223" s="64"/>
      <c r="P223" s="1">
        <f t="shared" si="7"/>
        <v>0</v>
      </c>
    </row>
    <row r="224" spans="1:16" x14ac:dyDescent="0.25">
      <c r="A224" s="65"/>
      <c r="B224" s="66"/>
      <c r="C224" s="64"/>
      <c r="D224" s="64"/>
      <c r="E224" s="64"/>
      <c r="F224" s="64"/>
      <c r="G224" s="5"/>
      <c r="H224" s="64"/>
      <c r="I224" s="64"/>
      <c r="J224" s="64"/>
      <c r="K224" s="64"/>
      <c r="L224" s="64"/>
      <c r="O224" s="64"/>
      <c r="P224" s="1">
        <f t="shared" si="7"/>
        <v>0</v>
      </c>
    </row>
    <row r="225" spans="1:16" x14ac:dyDescent="0.25">
      <c r="A225" s="65"/>
      <c r="B225" s="66"/>
      <c r="C225" s="64"/>
      <c r="D225" s="64"/>
      <c r="E225" s="64"/>
      <c r="F225" s="64"/>
      <c r="G225" s="5"/>
      <c r="H225" s="64"/>
      <c r="I225" s="64"/>
      <c r="J225" s="64"/>
      <c r="K225" s="64"/>
      <c r="L225" s="64"/>
      <c r="O225" s="64"/>
      <c r="P225" s="1">
        <f t="shared" si="7"/>
        <v>0</v>
      </c>
    </row>
    <row r="226" spans="1:16" x14ac:dyDescent="0.25">
      <c r="A226" s="65"/>
      <c r="B226" s="66"/>
      <c r="C226" s="64"/>
      <c r="D226" s="64"/>
      <c r="E226" s="64"/>
      <c r="F226" s="64"/>
      <c r="G226" s="5"/>
      <c r="H226" s="64"/>
      <c r="I226" s="64"/>
      <c r="J226" s="64"/>
      <c r="K226" s="64"/>
      <c r="L226" s="64"/>
      <c r="O226" s="64"/>
      <c r="P226" s="1">
        <f t="shared" si="7"/>
        <v>0</v>
      </c>
    </row>
    <row r="227" spans="1:16" x14ac:dyDescent="0.25">
      <c r="A227" s="65"/>
      <c r="B227" s="66"/>
      <c r="C227" s="64"/>
      <c r="D227" s="64"/>
      <c r="E227" s="64"/>
      <c r="F227" s="64"/>
      <c r="G227" s="5"/>
      <c r="H227" s="64"/>
      <c r="I227" s="64"/>
      <c r="J227" s="64"/>
      <c r="K227" s="64"/>
      <c r="L227" s="64"/>
      <c r="O227" s="64"/>
      <c r="P227" s="1">
        <f t="shared" si="7"/>
        <v>0</v>
      </c>
    </row>
    <row r="228" spans="1:16" x14ac:dyDescent="0.25">
      <c r="A228" s="65"/>
      <c r="B228" s="66"/>
      <c r="C228" s="64"/>
      <c r="D228" s="64"/>
      <c r="E228" s="64"/>
      <c r="F228" s="64"/>
      <c r="G228" s="5"/>
      <c r="H228" s="64"/>
      <c r="I228" s="64"/>
      <c r="J228" s="64"/>
      <c r="K228" s="64"/>
      <c r="L228" s="64"/>
      <c r="O228" s="64"/>
      <c r="P228" s="1">
        <f t="shared" si="7"/>
        <v>0</v>
      </c>
    </row>
    <row r="229" spans="1:16" x14ac:dyDescent="0.25">
      <c r="A229" s="65"/>
      <c r="B229" s="66"/>
      <c r="C229" s="64"/>
      <c r="D229" s="64"/>
      <c r="E229" s="64"/>
      <c r="F229" s="64"/>
      <c r="G229" s="5"/>
      <c r="H229" s="64"/>
      <c r="I229" s="64"/>
      <c r="J229" s="64"/>
      <c r="K229" s="64"/>
      <c r="L229" s="64"/>
      <c r="O229" s="64"/>
      <c r="P229" s="1">
        <f t="shared" si="7"/>
        <v>0</v>
      </c>
    </row>
    <row r="230" spans="1:16" x14ac:dyDescent="0.25">
      <c r="A230" s="65"/>
      <c r="B230" s="66"/>
      <c r="C230" s="64"/>
      <c r="D230" s="64"/>
      <c r="E230" s="64"/>
      <c r="F230" s="64"/>
      <c r="G230" s="5"/>
      <c r="H230" s="64"/>
      <c r="I230" s="64"/>
      <c r="J230" s="64"/>
      <c r="K230" s="64"/>
      <c r="L230" s="64"/>
      <c r="O230" s="64"/>
      <c r="P230" s="1">
        <f t="shared" si="7"/>
        <v>0</v>
      </c>
    </row>
    <row r="231" spans="1:16" x14ac:dyDescent="0.25">
      <c r="A231" s="65"/>
      <c r="B231" s="66"/>
      <c r="C231" s="64"/>
      <c r="D231" s="64"/>
      <c r="E231" s="64"/>
      <c r="F231" s="64"/>
      <c r="G231" s="5"/>
      <c r="H231" s="64"/>
      <c r="I231" s="64"/>
      <c r="J231" s="64"/>
      <c r="K231" s="64"/>
      <c r="L231" s="64"/>
      <c r="O231" s="64"/>
      <c r="P231" s="1">
        <f t="shared" si="7"/>
        <v>0</v>
      </c>
    </row>
    <row r="232" spans="1:16" x14ac:dyDescent="0.25">
      <c r="A232" s="65"/>
      <c r="B232" s="66"/>
      <c r="C232" s="64"/>
      <c r="D232" s="64"/>
      <c r="E232" s="64"/>
      <c r="F232" s="64"/>
      <c r="G232" s="5"/>
      <c r="H232" s="64"/>
      <c r="I232" s="64"/>
      <c r="J232" s="64"/>
      <c r="K232" s="64"/>
      <c r="L232" s="64"/>
      <c r="O232" s="64"/>
      <c r="P232" s="1">
        <f t="shared" si="7"/>
        <v>0</v>
      </c>
    </row>
    <row r="233" spans="1:16" x14ac:dyDescent="0.25">
      <c r="A233" s="65"/>
      <c r="B233" s="66"/>
      <c r="C233" s="64"/>
      <c r="D233" s="64"/>
      <c r="E233" s="64"/>
      <c r="F233" s="64"/>
      <c r="G233" s="5"/>
      <c r="H233" s="64"/>
      <c r="I233" s="64"/>
      <c r="J233" s="64"/>
      <c r="K233" s="64"/>
      <c r="L233" s="64"/>
      <c r="O233" s="64"/>
      <c r="P233" s="1">
        <f t="shared" si="7"/>
        <v>0</v>
      </c>
    </row>
    <row r="234" spans="1:16" x14ac:dyDescent="0.25">
      <c r="A234" s="65"/>
      <c r="B234" s="66"/>
      <c r="C234" s="64"/>
      <c r="D234" s="64"/>
      <c r="E234" s="64"/>
      <c r="F234" s="64"/>
      <c r="G234" s="5"/>
      <c r="H234" s="64"/>
      <c r="I234" s="64"/>
      <c r="J234" s="64"/>
      <c r="K234" s="64"/>
      <c r="L234" s="64"/>
      <c r="O234" s="64"/>
      <c r="P234" s="1">
        <f t="shared" si="7"/>
        <v>0</v>
      </c>
    </row>
    <row r="235" spans="1:16" x14ac:dyDescent="0.25">
      <c r="A235" s="65"/>
      <c r="B235" s="66"/>
      <c r="C235" s="64"/>
      <c r="D235" s="64"/>
      <c r="E235" s="64"/>
      <c r="F235" s="64"/>
      <c r="G235" s="5"/>
      <c r="H235" s="64"/>
      <c r="I235" s="64"/>
      <c r="J235" s="64"/>
      <c r="K235" s="64"/>
      <c r="L235" s="64"/>
      <c r="O235" s="64"/>
      <c r="P235" s="1">
        <f t="shared" si="7"/>
        <v>0</v>
      </c>
    </row>
    <row r="236" spans="1:16" x14ac:dyDescent="0.25">
      <c r="A236" s="65"/>
      <c r="B236" s="66"/>
      <c r="C236" s="64"/>
      <c r="D236" s="64"/>
      <c r="E236" s="64"/>
      <c r="F236" s="64"/>
      <c r="G236" s="5"/>
      <c r="H236" s="64"/>
      <c r="I236" s="64"/>
      <c r="J236" s="64"/>
      <c r="K236" s="64"/>
      <c r="L236" s="64"/>
      <c r="O236" s="64"/>
      <c r="P236" s="1">
        <f t="shared" si="7"/>
        <v>0</v>
      </c>
    </row>
    <row r="237" spans="1:16" x14ac:dyDescent="0.25">
      <c r="A237" s="33"/>
      <c r="B237" s="32"/>
      <c r="P237" s="1">
        <f t="shared" si="7"/>
        <v>0</v>
      </c>
    </row>
    <row r="238" spans="1:16" x14ac:dyDescent="0.25">
      <c r="A238" s="33"/>
      <c r="B238" s="32"/>
      <c r="P238" s="1">
        <f t="shared" si="7"/>
        <v>0</v>
      </c>
    </row>
    <row r="239" spans="1:16" x14ac:dyDescent="0.25">
      <c r="A239" s="30"/>
      <c r="B239" s="32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51"/>
      <c r="N239" s="51"/>
      <c r="P239" s="1">
        <f t="shared" si="7"/>
        <v>0</v>
      </c>
    </row>
    <row r="240" spans="1:16" x14ac:dyDescent="0.25">
      <c r="A240" s="30"/>
      <c r="B240" s="32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51"/>
      <c r="N240" s="51"/>
      <c r="P240" s="1">
        <f t="shared" si="7"/>
        <v>0</v>
      </c>
    </row>
    <row r="241" spans="1:16" x14ac:dyDescent="0.25">
      <c r="A241" s="30"/>
      <c r="B241" s="32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M241" s="51"/>
      <c r="N241" s="51"/>
      <c r="P241" s="1">
        <f t="shared" si="7"/>
        <v>0</v>
      </c>
    </row>
    <row r="242" spans="1:16" x14ac:dyDescent="0.25">
      <c r="A242" s="30"/>
      <c r="B242" s="32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51"/>
      <c r="N242" s="51"/>
      <c r="P242" s="1">
        <f t="shared" si="7"/>
        <v>0</v>
      </c>
    </row>
    <row r="243" spans="1:16" x14ac:dyDescent="0.25">
      <c r="A243" s="30"/>
      <c r="B243" s="32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51"/>
      <c r="N243" s="51"/>
      <c r="P243" s="1">
        <f t="shared" si="7"/>
        <v>0</v>
      </c>
    </row>
    <row r="244" spans="1:16" x14ac:dyDescent="0.25">
      <c r="A244" s="30"/>
      <c r="B244" s="32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51"/>
      <c r="N244" s="51"/>
      <c r="P244" s="1">
        <f t="shared" si="7"/>
        <v>0</v>
      </c>
    </row>
    <row r="245" spans="1:16" x14ac:dyDescent="0.25">
      <c r="A245" s="30"/>
      <c r="B245" s="32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51"/>
      <c r="N245" s="51"/>
      <c r="P245" s="1">
        <f t="shared" si="7"/>
        <v>0</v>
      </c>
    </row>
    <row r="246" spans="1:16" x14ac:dyDescent="0.25">
      <c r="A246" s="30"/>
      <c r="B246" s="32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51"/>
      <c r="N246" s="51"/>
      <c r="P246" s="1">
        <f t="shared" si="7"/>
        <v>0</v>
      </c>
    </row>
    <row r="247" spans="1:16" x14ac:dyDescent="0.25">
      <c r="A247" s="30"/>
      <c r="B247" s="32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51"/>
      <c r="N247" s="51"/>
      <c r="P247" s="1">
        <f t="shared" si="7"/>
        <v>0</v>
      </c>
    </row>
    <row r="248" spans="1:16" x14ac:dyDescent="0.25">
      <c r="A248" s="30"/>
      <c r="B248" s="32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M248" s="51"/>
      <c r="N248" s="51"/>
      <c r="P248" s="1">
        <f t="shared" si="7"/>
        <v>0</v>
      </c>
    </row>
    <row r="249" spans="1:16" x14ac:dyDescent="0.25">
      <c r="A249" s="30"/>
      <c r="B249" s="32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M249" s="51"/>
      <c r="N249" s="51"/>
      <c r="P249" s="1">
        <f t="shared" si="7"/>
        <v>0</v>
      </c>
    </row>
    <row r="250" spans="1:16" x14ac:dyDescent="0.25">
      <c r="A250" s="30"/>
      <c r="B250" s="32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51"/>
      <c r="N250" s="51"/>
      <c r="P250" s="1">
        <f t="shared" si="7"/>
        <v>0</v>
      </c>
    </row>
    <row r="251" spans="1:16" x14ac:dyDescent="0.25">
      <c r="A251" s="30"/>
      <c r="B251" s="32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M251" s="51"/>
      <c r="N251" s="51"/>
      <c r="P251" s="1">
        <f t="shared" si="7"/>
        <v>0</v>
      </c>
    </row>
    <row r="252" spans="1:16" x14ac:dyDescent="0.25">
      <c r="A252" s="30"/>
      <c r="B252" s="32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51"/>
      <c r="N252" s="51"/>
      <c r="P252" s="1">
        <f t="shared" si="7"/>
        <v>0</v>
      </c>
    </row>
    <row r="253" spans="1:16" x14ac:dyDescent="0.25">
      <c r="A253" s="30"/>
      <c r="B253" s="32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51"/>
      <c r="N253" s="51"/>
      <c r="P253" s="1">
        <f t="shared" si="7"/>
        <v>0</v>
      </c>
    </row>
    <row r="254" spans="1:16" x14ac:dyDescent="0.25">
      <c r="A254" s="30"/>
      <c r="B254" s="32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51"/>
      <c r="N254" s="51"/>
      <c r="P254" s="1">
        <f t="shared" si="7"/>
        <v>0</v>
      </c>
    </row>
    <row r="255" spans="1:16" x14ac:dyDescent="0.25">
      <c r="A255" s="30"/>
      <c r="B255" s="32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51"/>
      <c r="N255" s="51"/>
      <c r="P255" s="1">
        <f t="shared" si="7"/>
        <v>0</v>
      </c>
    </row>
  </sheetData>
  <autoFilter ref="A7:L180"/>
  <pageMargins left="0.7" right="0.7" top="0.75" bottom="0.75" header="0.3" footer="0.3"/>
  <pageSetup scale="77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P255"/>
  <sheetViews>
    <sheetView zoomScale="90" zoomScaleNormal="90" workbookViewId="0">
      <selection activeCell="A8" sqref="A8:P181"/>
    </sheetView>
  </sheetViews>
  <sheetFormatPr defaultRowHeight="15" x14ac:dyDescent="0.25"/>
  <cols>
    <col min="1" max="1" width="17" style="39" customWidth="1"/>
    <col min="2" max="2" width="12.7109375" style="39" customWidth="1"/>
    <col min="3" max="12" width="9.140625" style="39"/>
    <col min="13" max="14" width="9.140625" style="64"/>
    <col min="15" max="15" width="9.140625" style="39"/>
    <col min="16" max="16" width="9.5703125" style="39" bestFit="1" customWidth="1"/>
    <col min="17" max="16384" width="9.140625" style="39"/>
  </cols>
  <sheetData>
    <row r="1" spans="1:16" x14ac:dyDescent="0.25">
      <c r="A1" s="2" t="s">
        <v>34</v>
      </c>
      <c r="B1" s="39" t="s">
        <v>41</v>
      </c>
      <c r="O1" s="64" t="s">
        <v>47</v>
      </c>
      <c r="P1" s="64"/>
    </row>
    <row r="2" spans="1:16" x14ac:dyDescent="0.25">
      <c r="A2" s="2" t="str">
        <f>CONCATENATE(B1,B2)</f>
        <v>R1000-2 3/7/2017</v>
      </c>
      <c r="B2" s="54" t="str">
        <f>CONCATENATE(" ",MONTH(A8),"/",DAY(A8),"/",YEAR(A8))</f>
        <v xml:space="preserve"> 3/7/2017</v>
      </c>
      <c r="D2" s="39" t="s">
        <v>5</v>
      </c>
      <c r="E2" s="39" t="s">
        <v>6</v>
      </c>
      <c r="F2" s="39" t="s">
        <v>7</v>
      </c>
      <c r="G2" s="39" t="s">
        <v>8</v>
      </c>
      <c r="H2" s="39" t="s">
        <v>9</v>
      </c>
      <c r="I2" s="39" t="s">
        <v>10</v>
      </c>
      <c r="J2" s="39" t="s">
        <v>11</v>
      </c>
      <c r="K2" s="39" t="s">
        <v>11</v>
      </c>
      <c r="L2" s="39" t="s">
        <v>12</v>
      </c>
      <c r="N2" s="70" t="s">
        <v>50</v>
      </c>
      <c r="O2" s="64">
        <v>5.3499999999999999E-2</v>
      </c>
      <c r="P2" s="64"/>
    </row>
    <row r="3" spans="1:16" x14ac:dyDescent="0.25">
      <c r="D3" s="39" t="s">
        <v>13</v>
      </c>
      <c r="E3" s="39" t="s">
        <v>14</v>
      </c>
      <c r="F3" s="39" t="s">
        <v>15</v>
      </c>
      <c r="G3" s="39" t="s">
        <v>16</v>
      </c>
      <c r="H3" s="39" t="s">
        <v>17</v>
      </c>
      <c r="I3" s="39" t="s">
        <v>2</v>
      </c>
      <c r="J3" s="39" t="s">
        <v>18</v>
      </c>
      <c r="K3" s="39" t="s">
        <v>19</v>
      </c>
      <c r="L3" s="39" t="s">
        <v>20</v>
      </c>
      <c r="N3" s="70" t="s">
        <v>51</v>
      </c>
      <c r="O3" s="64">
        <v>0.25169999999999998</v>
      </c>
      <c r="P3" s="64"/>
    </row>
    <row r="4" spans="1:16" x14ac:dyDescent="0.25">
      <c r="A4" s="39" t="s">
        <v>21</v>
      </c>
      <c r="B4" s="39" t="s">
        <v>22</v>
      </c>
      <c r="C4" s="39" t="s">
        <v>23</v>
      </c>
      <c r="D4" s="39" t="s">
        <v>26</v>
      </c>
      <c r="E4" s="39" t="s">
        <v>27</v>
      </c>
      <c r="F4" s="39" t="s">
        <v>28</v>
      </c>
      <c r="G4" s="39" t="s">
        <v>29</v>
      </c>
      <c r="H4" s="39" t="s">
        <v>1</v>
      </c>
      <c r="I4" s="39" t="s">
        <v>2</v>
      </c>
      <c r="J4" s="39" t="s">
        <v>24</v>
      </c>
      <c r="K4" s="39" t="s">
        <v>25</v>
      </c>
      <c r="L4" s="39" t="s">
        <v>30</v>
      </c>
      <c r="O4" s="64"/>
      <c r="P4" s="68">
        <f>P6</f>
        <v>0.65899999999999981</v>
      </c>
    </row>
    <row r="5" spans="1:16" x14ac:dyDescent="0.25">
      <c r="O5" s="64"/>
      <c r="P5" s="1">
        <f>MIN(E8:E255)</f>
        <v>2.1589999999999998</v>
      </c>
    </row>
    <row r="6" spans="1:16" x14ac:dyDescent="0.25">
      <c r="G6" s="5" t="s">
        <v>46</v>
      </c>
      <c r="O6" s="64"/>
      <c r="P6" s="1">
        <f>P5-1.5</f>
        <v>0.65899999999999981</v>
      </c>
    </row>
    <row r="7" spans="1:16" x14ac:dyDescent="0.25">
      <c r="A7" s="39" t="s">
        <v>21</v>
      </c>
      <c r="B7" s="39" t="s">
        <v>22</v>
      </c>
      <c r="C7" s="39" t="s">
        <v>23</v>
      </c>
      <c r="D7" s="39" t="s">
        <v>31</v>
      </c>
      <c r="E7" s="39" t="s">
        <v>33</v>
      </c>
      <c r="F7" s="39" t="s">
        <v>0</v>
      </c>
      <c r="G7" s="39" t="s">
        <v>29</v>
      </c>
      <c r="H7" s="39" t="s">
        <v>1</v>
      </c>
      <c r="I7" s="39" t="s">
        <v>2</v>
      </c>
      <c r="J7" s="39" t="s">
        <v>3</v>
      </c>
      <c r="K7" s="39" t="s">
        <v>4</v>
      </c>
      <c r="L7" s="39" t="s">
        <v>32</v>
      </c>
      <c r="N7" s="64" t="s">
        <v>52</v>
      </c>
      <c r="O7" s="64" t="s">
        <v>48</v>
      </c>
      <c r="P7" s="64" t="s">
        <v>49</v>
      </c>
    </row>
    <row r="8" spans="1:16" x14ac:dyDescent="0.25">
      <c r="A8" s="65">
        <v>42801</v>
      </c>
      <c r="B8" s="66">
        <v>0.49652777777777773</v>
      </c>
      <c r="C8" s="64">
        <v>235</v>
      </c>
      <c r="D8" s="64">
        <v>7.86</v>
      </c>
      <c r="E8" s="64">
        <v>5.8940000000000001</v>
      </c>
      <c r="F8" s="64">
        <v>14.686999999999999</v>
      </c>
      <c r="G8" s="64">
        <v>8</v>
      </c>
      <c r="H8" s="64">
        <v>3</v>
      </c>
      <c r="I8" s="64">
        <v>8.1199999999999992</v>
      </c>
      <c r="J8" s="64">
        <v>11.42</v>
      </c>
      <c r="K8" s="64">
        <v>116.7282</v>
      </c>
      <c r="L8" s="64">
        <v>29.7</v>
      </c>
      <c r="O8" s="69">
        <f>IF(G8="","",IF(G8*O$2+O$3&lt;0,0,G8*O$2+O$3))</f>
        <v>0.67969999999999997</v>
      </c>
      <c r="P8" s="1">
        <f>E8-P$4</f>
        <v>5.2350000000000003</v>
      </c>
    </row>
    <row r="9" spans="1:16" x14ac:dyDescent="0.25">
      <c r="A9" s="65">
        <v>42801</v>
      </c>
      <c r="B9" s="66">
        <v>0.49664351851851851</v>
      </c>
      <c r="C9" s="64">
        <v>235.16669999999999</v>
      </c>
      <c r="D9" s="64">
        <v>7.92</v>
      </c>
      <c r="E9" s="64">
        <v>14.323</v>
      </c>
      <c r="F9" s="64">
        <v>14.686999999999999</v>
      </c>
      <c r="G9" s="5">
        <v>4.3</v>
      </c>
      <c r="H9" s="64">
        <v>2.97</v>
      </c>
      <c r="I9" s="64">
        <v>8.1199999999999992</v>
      </c>
      <c r="J9" s="64">
        <v>11.24</v>
      </c>
      <c r="K9" s="64">
        <v>115.2157</v>
      </c>
      <c r="L9" s="64">
        <v>30.03</v>
      </c>
      <c r="O9" s="69">
        <f t="shared" ref="O9:O72" si="0">IF(G9="","",IF(G9*O$2+O$3&lt;0,0,G9*O$2+O$3))</f>
        <v>0.48174999999999996</v>
      </c>
      <c r="P9" s="1">
        <f t="shared" ref="P9:P72" si="1">E9-P$4</f>
        <v>13.664000000000001</v>
      </c>
    </row>
    <row r="10" spans="1:16" x14ac:dyDescent="0.25">
      <c r="A10" s="65">
        <v>42801</v>
      </c>
      <c r="B10" s="66">
        <v>0.49675925925925929</v>
      </c>
      <c r="C10" s="64">
        <v>235.33330000000001</v>
      </c>
      <c r="D10" s="64">
        <v>7.92</v>
      </c>
      <c r="E10" s="64">
        <v>16.413</v>
      </c>
      <c r="F10" s="64">
        <v>14.686999999999999</v>
      </c>
      <c r="G10" s="5">
        <v>2.9</v>
      </c>
      <c r="H10" s="64">
        <v>3</v>
      </c>
      <c r="I10" s="64">
        <v>8.1199999999999992</v>
      </c>
      <c r="J10" s="64">
        <v>11.16</v>
      </c>
      <c r="K10" s="64">
        <v>114.4389</v>
      </c>
      <c r="L10" s="64">
        <v>29.99</v>
      </c>
      <c r="O10" s="69">
        <f t="shared" si="0"/>
        <v>0.40684999999999993</v>
      </c>
      <c r="P10" s="1">
        <f t="shared" si="1"/>
        <v>15.754000000000001</v>
      </c>
    </row>
    <row r="11" spans="1:16" x14ac:dyDescent="0.25">
      <c r="A11" s="65">
        <v>42801</v>
      </c>
      <c r="B11" s="66">
        <v>0.49687500000000001</v>
      </c>
      <c r="C11" s="64">
        <v>235.5</v>
      </c>
      <c r="D11" s="64">
        <v>7.94</v>
      </c>
      <c r="E11" s="64">
        <v>22.047000000000001</v>
      </c>
      <c r="F11" s="64">
        <v>14.686999999999999</v>
      </c>
      <c r="G11" s="5">
        <v>1.9</v>
      </c>
      <c r="H11" s="64">
        <v>3.0289999999999999</v>
      </c>
      <c r="I11" s="64">
        <v>8.1199999999999992</v>
      </c>
      <c r="J11" s="64">
        <v>11.1</v>
      </c>
      <c r="K11" s="64">
        <v>114.0245</v>
      </c>
      <c r="L11" s="64">
        <v>30.23</v>
      </c>
      <c r="O11" s="69">
        <f t="shared" si="0"/>
        <v>0.35334999999999994</v>
      </c>
      <c r="P11" s="1">
        <f t="shared" si="1"/>
        <v>21.388000000000002</v>
      </c>
    </row>
    <row r="12" spans="1:16" x14ac:dyDescent="0.25">
      <c r="A12" s="65">
        <v>42801</v>
      </c>
      <c r="B12" s="66">
        <v>0.49699074074074073</v>
      </c>
      <c r="C12" s="64">
        <v>235.66669999999999</v>
      </c>
      <c r="D12" s="64">
        <v>8.06</v>
      </c>
      <c r="E12" s="64">
        <v>27.573</v>
      </c>
      <c r="F12" s="64">
        <v>14.686999999999999</v>
      </c>
      <c r="G12" s="5">
        <v>-0.5</v>
      </c>
      <c r="H12" s="64">
        <v>3.0289999999999999</v>
      </c>
      <c r="I12" s="64">
        <v>8.1</v>
      </c>
      <c r="J12" s="64">
        <v>10.93</v>
      </c>
      <c r="K12" s="64">
        <v>112.6297</v>
      </c>
      <c r="L12" s="64">
        <v>30.31</v>
      </c>
      <c r="O12" s="69">
        <f t="shared" si="0"/>
        <v>0.22494999999999998</v>
      </c>
      <c r="P12" s="1">
        <f t="shared" si="1"/>
        <v>26.914000000000001</v>
      </c>
    </row>
    <row r="13" spans="1:16" x14ac:dyDescent="0.25">
      <c r="A13" s="65">
        <v>42801</v>
      </c>
      <c r="B13" s="66">
        <v>0.49710648148148145</v>
      </c>
      <c r="C13" s="64">
        <v>235.83330000000001</v>
      </c>
      <c r="D13" s="64">
        <v>8.1300000000000008</v>
      </c>
      <c r="E13" s="64">
        <v>34.661000000000001</v>
      </c>
      <c r="F13" s="64">
        <v>14.686999999999999</v>
      </c>
      <c r="G13" s="5">
        <v>-2.5</v>
      </c>
      <c r="H13" s="64">
        <v>3</v>
      </c>
      <c r="I13" s="64">
        <v>8.09</v>
      </c>
      <c r="J13" s="64">
        <v>10.72</v>
      </c>
      <c r="K13" s="64">
        <v>110.69329999999999</v>
      </c>
      <c r="L13" s="64">
        <v>30.45</v>
      </c>
      <c r="O13" s="69">
        <f t="shared" si="0"/>
        <v>0.11794999999999997</v>
      </c>
      <c r="P13" s="1">
        <f t="shared" si="1"/>
        <v>34.002000000000002</v>
      </c>
    </row>
    <row r="14" spans="1:16" x14ac:dyDescent="0.25">
      <c r="A14" s="65">
        <v>42801</v>
      </c>
      <c r="B14" s="66">
        <v>0.49722222222222223</v>
      </c>
      <c r="C14" s="64">
        <v>236</v>
      </c>
      <c r="D14" s="64">
        <v>8.15</v>
      </c>
      <c r="E14" s="64">
        <v>41.378999999999998</v>
      </c>
      <c r="F14" s="64">
        <v>14.686999999999999</v>
      </c>
      <c r="G14" s="5">
        <v>-3</v>
      </c>
      <c r="H14" s="64">
        <v>3</v>
      </c>
      <c r="I14" s="64">
        <v>8.08</v>
      </c>
      <c r="J14" s="64">
        <v>10.47</v>
      </c>
      <c r="K14" s="64">
        <v>108.1961</v>
      </c>
      <c r="L14" s="64">
        <v>30.43</v>
      </c>
      <c r="O14" s="69">
        <f t="shared" si="0"/>
        <v>9.1199999999999976E-2</v>
      </c>
      <c r="P14" s="1">
        <f t="shared" si="1"/>
        <v>40.72</v>
      </c>
    </row>
    <row r="15" spans="1:16" x14ac:dyDescent="0.25">
      <c r="A15" s="65">
        <v>42801</v>
      </c>
      <c r="B15" s="66">
        <v>0.49733796296296301</v>
      </c>
      <c r="C15" s="64">
        <v>236.16669999999999</v>
      </c>
      <c r="D15" s="64">
        <v>8.16</v>
      </c>
      <c r="E15" s="64">
        <v>41.521999999999998</v>
      </c>
      <c r="F15" s="64">
        <v>14.686999999999999</v>
      </c>
      <c r="G15" s="5">
        <v>-3.1</v>
      </c>
      <c r="H15" s="64">
        <v>3</v>
      </c>
      <c r="I15" s="64">
        <v>8.07</v>
      </c>
      <c r="J15" s="64">
        <v>10.34</v>
      </c>
      <c r="K15" s="64">
        <v>106.8622</v>
      </c>
      <c r="L15" s="64">
        <v>30.43</v>
      </c>
      <c r="O15" s="69">
        <f t="shared" si="0"/>
        <v>8.5849999999999982E-2</v>
      </c>
      <c r="P15" s="1">
        <f t="shared" si="1"/>
        <v>40.863</v>
      </c>
    </row>
    <row r="16" spans="1:16" x14ac:dyDescent="0.25">
      <c r="A16" s="65">
        <v>42801</v>
      </c>
      <c r="B16" s="66">
        <v>0.49745370370370368</v>
      </c>
      <c r="C16" s="64">
        <v>236.33330000000001</v>
      </c>
      <c r="D16" s="64">
        <v>8.15</v>
      </c>
      <c r="E16" s="64">
        <v>41.735999999999997</v>
      </c>
      <c r="F16" s="64">
        <v>14.686999999999999</v>
      </c>
      <c r="G16" s="5">
        <v>-3.7</v>
      </c>
      <c r="H16" s="64">
        <v>3</v>
      </c>
      <c r="I16" s="64">
        <v>8.07</v>
      </c>
      <c r="J16" s="64">
        <v>10.27</v>
      </c>
      <c r="K16" s="64">
        <v>106.1207</v>
      </c>
      <c r="L16" s="64">
        <v>30.44</v>
      </c>
      <c r="O16" s="69">
        <f t="shared" si="0"/>
        <v>5.3749999999999964E-2</v>
      </c>
      <c r="P16" s="1">
        <f t="shared" si="1"/>
        <v>41.076999999999998</v>
      </c>
    </row>
    <row r="17" spans="1:16" x14ac:dyDescent="0.25">
      <c r="A17" s="65">
        <v>42801</v>
      </c>
      <c r="B17" s="66">
        <v>0.49756944444444445</v>
      </c>
      <c r="C17" s="64">
        <v>236.5</v>
      </c>
      <c r="D17" s="64">
        <v>8.15</v>
      </c>
      <c r="E17" s="64">
        <v>41.863999999999997</v>
      </c>
      <c r="F17" s="64">
        <v>14.686999999999999</v>
      </c>
      <c r="G17" s="5">
        <v>-3.4</v>
      </c>
      <c r="H17" s="64">
        <v>3.0289999999999999</v>
      </c>
      <c r="I17" s="64">
        <v>8.07</v>
      </c>
      <c r="J17" s="64">
        <v>10.220000000000001</v>
      </c>
      <c r="K17" s="64">
        <v>105.5634</v>
      </c>
      <c r="L17" s="64">
        <v>30.44</v>
      </c>
      <c r="O17" s="69">
        <f t="shared" si="0"/>
        <v>6.9800000000000001E-2</v>
      </c>
      <c r="P17" s="1">
        <f t="shared" si="1"/>
        <v>41.204999999999998</v>
      </c>
    </row>
    <row r="18" spans="1:16" x14ac:dyDescent="0.25">
      <c r="A18" s="65">
        <v>42801</v>
      </c>
      <c r="B18" s="66">
        <v>0.49768518518518517</v>
      </c>
      <c r="C18" s="64">
        <v>236.66669999999999</v>
      </c>
      <c r="D18" s="64">
        <v>8.16</v>
      </c>
      <c r="E18" s="64">
        <v>42.079000000000001</v>
      </c>
      <c r="F18" s="64">
        <v>14.686999999999999</v>
      </c>
      <c r="G18" s="5">
        <v>-3.3</v>
      </c>
      <c r="H18" s="64">
        <v>3</v>
      </c>
      <c r="I18" s="64">
        <v>8.07</v>
      </c>
      <c r="J18" s="64">
        <v>10.18</v>
      </c>
      <c r="K18" s="64">
        <v>105.2441</v>
      </c>
      <c r="L18" s="64">
        <v>30.44</v>
      </c>
      <c r="O18" s="69">
        <f t="shared" si="0"/>
        <v>7.5149999999999995E-2</v>
      </c>
      <c r="P18" s="1">
        <f t="shared" si="1"/>
        <v>41.42</v>
      </c>
    </row>
    <row r="19" spans="1:16" x14ac:dyDescent="0.25">
      <c r="A19" s="65">
        <v>42801</v>
      </c>
      <c r="B19" s="66">
        <v>0.49780092592592595</v>
      </c>
      <c r="C19" s="64">
        <v>236.83330000000001</v>
      </c>
      <c r="D19" s="64">
        <v>8.16</v>
      </c>
      <c r="E19" s="64">
        <v>42.021999999999998</v>
      </c>
      <c r="F19" s="64">
        <v>14.686999999999999</v>
      </c>
      <c r="G19" s="5">
        <v>-3</v>
      </c>
      <c r="H19" s="64">
        <v>3.0289999999999999</v>
      </c>
      <c r="I19" s="64">
        <v>8.07</v>
      </c>
      <c r="J19" s="64">
        <v>10.16</v>
      </c>
      <c r="K19" s="64">
        <v>104.9945</v>
      </c>
      <c r="L19" s="64">
        <v>30.44</v>
      </c>
      <c r="O19" s="69">
        <f t="shared" si="0"/>
        <v>9.1199999999999976E-2</v>
      </c>
      <c r="P19" s="1">
        <f t="shared" si="1"/>
        <v>41.363</v>
      </c>
    </row>
    <row r="20" spans="1:16" x14ac:dyDescent="0.25">
      <c r="A20" s="65">
        <v>42801</v>
      </c>
      <c r="B20" s="66">
        <v>0.49791666666666662</v>
      </c>
      <c r="C20" s="64">
        <v>237</v>
      </c>
      <c r="D20" s="64">
        <v>8.15</v>
      </c>
      <c r="E20" s="64">
        <v>41.944000000000003</v>
      </c>
      <c r="F20" s="64">
        <v>14.686999999999999</v>
      </c>
      <c r="G20" s="5">
        <v>-2.9</v>
      </c>
      <c r="H20" s="64">
        <v>3</v>
      </c>
      <c r="I20" s="64">
        <v>8.06</v>
      </c>
      <c r="J20" s="64">
        <v>10.119999999999999</v>
      </c>
      <c r="K20" s="64">
        <v>104.63330000000001</v>
      </c>
      <c r="L20" s="64">
        <v>30.45</v>
      </c>
      <c r="O20" s="69">
        <f t="shared" si="0"/>
        <v>9.6549999999999997E-2</v>
      </c>
      <c r="P20" s="1">
        <f t="shared" si="1"/>
        <v>41.285000000000004</v>
      </c>
    </row>
    <row r="21" spans="1:16" x14ac:dyDescent="0.25">
      <c r="A21" s="65">
        <v>42801</v>
      </c>
      <c r="B21" s="66">
        <v>0.4980324074074074</v>
      </c>
      <c r="C21" s="64">
        <v>237.16669999999999</v>
      </c>
      <c r="D21" s="64">
        <v>8.15</v>
      </c>
      <c r="E21" s="64">
        <v>41.981000000000002</v>
      </c>
      <c r="F21" s="64">
        <v>14.686999999999999</v>
      </c>
      <c r="G21" s="5">
        <v>-3.5</v>
      </c>
      <c r="H21" s="64">
        <v>3</v>
      </c>
      <c r="I21" s="64">
        <v>8.06</v>
      </c>
      <c r="J21" s="64">
        <v>10.119999999999999</v>
      </c>
      <c r="K21" s="64">
        <v>104.53919999999999</v>
      </c>
      <c r="L21" s="64">
        <v>30.45</v>
      </c>
      <c r="O21" s="69">
        <f t="shared" si="0"/>
        <v>6.444999999999998E-2</v>
      </c>
      <c r="P21" s="1">
        <f t="shared" si="1"/>
        <v>41.322000000000003</v>
      </c>
    </row>
    <row r="22" spans="1:16" x14ac:dyDescent="0.25">
      <c r="A22" s="65">
        <v>42801</v>
      </c>
      <c r="B22" s="66">
        <v>0.49814814814814817</v>
      </c>
      <c r="C22" s="64">
        <v>237.33330000000001</v>
      </c>
      <c r="D22" s="64">
        <v>8.15</v>
      </c>
      <c r="E22" s="64">
        <v>41.898000000000003</v>
      </c>
      <c r="F22" s="64">
        <v>14.686999999999999</v>
      </c>
      <c r="G22" s="5">
        <v>-3.3</v>
      </c>
      <c r="H22" s="64">
        <v>3.0289999999999999</v>
      </c>
      <c r="I22" s="64">
        <v>8.06</v>
      </c>
      <c r="J22" s="64">
        <v>10.09</v>
      </c>
      <c r="K22" s="64">
        <v>104.2753</v>
      </c>
      <c r="L22" s="64">
        <v>30.45</v>
      </c>
      <c r="O22" s="69">
        <f t="shared" si="0"/>
        <v>7.5149999999999995E-2</v>
      </c>
      <c r="P22" s="1">
        <f t="shared" si="1"/>
        <v>41.239000000000004</v>
      </c>
    </row>
    <row r="23" spans="1:16" x14ac:dyDescent="0.25">
      <c r="A23" s="65">
        <v>42801</v>
      </c>
      <c r="B23" s="66">
        <v>0.4982638888888889</v>
      </c>
      <c r="C23" s="64">
        <v>237.5</v>
      </c>
      <c r="D23" s="64">
        <v>8.16</v>
      </c>
      <c r="E23" s="64">
        <v>41.841999999999999</v>
      </c>
      <c r="F23" s="64">
        <v>14.686999999999999</v>
      </c>
      <c r="G23" s="5">
        <v>-3.8</v>
      </c>
      <c r="H23" s="64">
        <v>3</v>
      </c>
      <c r="I23" s="64">
        <v>8.06</v>
      </c>
      <c r="J23" s="64">
        <v>10.07</v>
      </c>
      <c r="K23" s="64">
        <v>104.0895</v>
      </c>
      <c r="L23" s="64">
        <v>30.45</v>
      </c>
      <c r="O23" s="69">
        <f t="shared" si="0"/>
        <v>4.8399999999999999E-2</v>
      </c>
      <c r="P23" s="1">
        <f t="shared" si="1"/>
        <v>41.183</v>
      </c>
    </row>
    <row r="24" spans="1:16" x14ac:dyDescent="0.25">
      <c r="A24" s="65">
        <v>42801</v>
      </c>
      <c r="B24" s="66">
        <v>0.49837962962962962</v>
      </c>
      <c r="C24" s="64">
        <v>237.66669999999999</v>
      </c>
      <c r="D24" s="64">
        <v>8.15</v>
      </c>
      <c r="E24" s="64">
        <v>42.048000000000002</v>
      </c>
      <c r="F24" s="64">
        <v>14.686999999999999</v>
      </c>
      <c r="G24" s="5">
        <v>-3.1</v>
      </c>
      <c r="H24" s="64">
        <v>3</v>
      </c>
      <c r="I24" s="64">
        <v>8.06</v>
      </c>
      <c r="J24" s="64">
        <v>10.050000000000001</v>
      </c>
      <c r="K24" s="64">
        <v>103.9008</v>
      </c>
      <c r="L24" s="64">
        <v>30.45</v>
      </c>
      <c r="O24" s="69">
        <f t="shared" si="0"/>
        <v>8.5849999999999982E-2</v>
      </c>
      <c r="P24" s="1">
        <f t="shared" si="1"/>
        <v>41.389000000000003</v>
      </c>
    </row>
    <row r="25" spans="1:16" x14ac:dyDescent="0.25">
      <c r="A25" s="65">
        <v>42801</v>
      </c>
      <c r="B25" s="66">
        <v>0.49849537037037034</v>
      </c>
      <c r="C25" s="64">
        <v>237.83330000000001</v>
      </c>
      <c r="D25" s="64">
        <v>8.15</v>
      </c>
      <c r="E25" s="64">
        <v>41.966000000000001</v>
      </c>
      <c r="F25" s="64">
        <v>14.686999999999999</v>
      </c>
      <c r="G25" s="5">
        <v>-2</v>
      </c>
      <c r="H25" s="64">
        <v>3</v>
      </c>
      <c r="I25" s="64">
        <v>8.06</v>
      </c>
      <c r="J25" s="64">
        <v>10.06</v>
      </c>
      <c r="K25" s="64">
        <v>103.9564</v>
      </c>
      <c r="L25" s="64">
        <v>30.45</v>
      </c>
      <c r="O25" s="69">
        <f t="shared" si="0"/>
        <v>0.1447</v>
      </c>
      <c r="P25" s="1">
        <f t="shared" si="1"/>
        <v>41.307000000000002</v>
      </c>
    </row>
    <row r="26" spans="1:16" x14ac:dyDescent="0.25">
      <c r="A26" s="65">
        <v>42801</v>
      </c>
      <c r="B26" s="66">
        <v>0.49861111111111112</v>
      </c>
      <c r="C26" s="64">
        <v>238</v>
      </c>
      <c r="D26" s="64">
        <v>8.15</v>
      </c>
      <c r="E26" s="64">
        <v>41.991999999999997</v>
      </c>
      <c r="F26" s="64">
        <v>14.686999999999999</v>
      </c>
      <c r="G26" s="5">
        <v>-3.3</v>
      </c>
      <c r="H26" s="64">
        <v>3</v>
      </c>
      <c r="I26" s="64">
        <v>8.06</v>
      </c>
      <c r="J26" s="64">
        <v>10.050000000000001</v>
      </c>
      <c r="K26" s="64">
        <v>103.837</v>
      </c>
      <c r="L26" s="64">
        <v>30.46</v>
      </c>
      <c r="O26" s="69">
        <f t="shared" si="0"/>
        <v>7.5149999999999995E-2</v>
      </c>
      <c r="P26" s="1">
        <f t="shared" si="1"/>
        <v>41.332999999999998</v>
      </c>
    </row>
    <row r="27" spans="1:16" x14ac:dyDescent="0.25">
      <c r="A27" s="65">
        <v>42801</v>
      </c>
      <c r="B27" s="66">
        <v>0.49872685185185189</v>
      </c>
      <c r="C27" s="64">
        <v>238.16669999999999</v>
      </c>
      <c r="D27" s="64">
        <v>8.15</v>
      </c>
      <c r="E27" s="64">
        <v>42.008000000000003</v>
      </c>
      <c r="F27" s="64">
        <v>14.686999999999999</v>
      </c>
      <c r="G27" s="5">
        <v>-3.6</v>
      </c>
      <c r="H27" s="64">
        <v>3</v>
      </c>
      <c r="I27" s="64">
        <v>8.06</v>
      </c>
      <c r="J27" s="64">
        <v>10.050000000000001</v>
      </c>
      <c r="K27" s="64">
        <v>103.8562</v>
      </c>
      <c r="L27" s="64">
        <v>30.45</v>
      </c>
      <c r="O27" s="69">
        <f t="shared" si="0"/>
        <v>5.9099999999999986E-2</v>
      </c>
      <c r="P27" s="1">
        <f t="shared" si="1"/>
        <v>41.349000000000004</v>
      </c>
    </row>
    <row r="28" spans="1:16" x14ac:dyDescent="0.25">
      <c r="A28" s="65">
        <v>42801</v>
      </c>
      <c r="B28" s="66">
        <v>0.49884259259259256</v>
      </c>
      <c r="C28" s="64">
        <v>238.33330000000001</v>
      </c>
      <c r="D28" s="64">
        <v>8.15</v>
      </c>
      <c r="E28" s="64">
        <v>41.991</v>
      </c>
      <c r="F28" s="64">
        <v>14.686999999999999</v>
      </c>
      <c r="G28" s="5">
        <v>-3.5</v>
      </c>
      <c r="H28" s="64">
        <v>3.0289999999999999</v>
      </c>
      <c r="I28" s="64">
        <v>8.06</v>
      </c>
      <c r="J28" s="64">
        <v>10.039999999999999</v>
      </c>
      <c r="K28" s="64">
        <v>103.7333</v>
      </c>
      <c r="L28" s="64">
        <v>30.46</v>
      </c>
      <c r="O28" s="69">
        <f t="shared" si="0"/>
        <v>6.444999999999998E-2</v>
      </c>
      <c r="P28" s="1">
        <f t="shared" si="1"/>
        <v>41.332000000000001</v>
      </c>
    </row>
    <row r="29" spans="1:16" x14ac:dyDescent="0.25">
      <c r="A29" s="65">
        <v>42801</v>
      </c>
      <c r="B29" s="66">
        <v>0.49895833333333334</v>
      </c>
      <c r="C29" s="64">
        <v>238.5</v>
      </c>
      <c r="D29" s="64">
        <v>8.15</v>
      </c>
      <c r="E29" s="64">
        <v>41.875999999999998</v>
      </c>
      <c r="F29" s="64">
        <v>14.686999999999999</v>
      </c>
      <c r="G29" s="5">
        <v>-3.5</v>
      </c>
      <c r="H29" s="64">
        <v>3.0289999999999999</v>
      </c>
      <c r="I29" s="64">
        <v>8.06</v>
      </c>
      <c r="J29" s="64">
        <v>10.02</v>
      </c>
      <c r="K29" s="64">
        <v>103.5523</v>
      </c>
      <c r="L29" s="64">
        <v>30.46</v>
      </c>
      <c r="O29" s="69">
        <f t="shared" si="0"/>
        <v>6.444999999999998E-2</v>
      </c>
      <c r="P29" s="1">
        <f t="shared" si="1"/>
        <v>41.216999999999999</v>
      </c>
    </row>
    <row r="30" spans="1:16" x14ac:dyDescent="0.25">
      <c r="A30" s="65">
        <v>42801</v>
      </c>
      <c r="B30" s="66">
        <v>0.49907407407407406</v>
      </c>
      <c r="C30" s="64">
        <v>238.66669999999999</v>
      </c>
      <c r="D30" s="64">
        <v>8.16</v>
      </c>
      <c r="E30" s="64">
        <v>41.984999999999999</v>
      </c>
      <c r="F30" s="64">
        <v>14.686999999999999</v>
      </c>
      <c r="G30" s="5">
        <v>-3.1</v>
      </c>
      <c r="H30" s="64">
        <v>3.0289999999999999</v>
      </c>
      <c r="I30" s="64">
        <v>8.06</v>
      </c>
      <c r="J30" s="64">
        <v>10.02</v>
      </c>
      <c r="K30" s="64">
        <v>103.5278</v>
      </c>
      <c r="L30" s="64">
        <v>30.44</v>
      </c>
      <c r="O30" s="69">
        <f t="shared" si="0"/>
        <v>8.5849999999999982E-2</v>
      </c>
      <c r="P30" s="1">
        <f t="shared" si="1"/>
        <v>41.326000000000001</v>
      </c>
    </row>
    <row r="31" spans="1:16" x14ac:dyDescent="0.25">
      <c r="A31" s="65">
        <v>42801</v>
      </c>
      <c r="B31" s="66">
        <v>0.49918981481481484</v>
      </c>
      <c r="C31" s="64">
        <v>238.83330000000001</v>
      </c>
      <c r="D31" s="64">
        <v>8.15</v>
      </c>
      <c r="E31" s="64">
        <v>41.756</v>
      </c>
      <c r="F31" s="64">
        <v>14.686999999999999</v>
      </c>
      <c r="G31" s="5">
        <v>-3.5</v>
      </c>
      <c r="H31" s="64">
        <v>3</v>
      </c>
      <c r="I31" s="64">
        <v>8.06</v>
      </c>
      <c r="J31" s="64">
        <v>10.01</v>
      </c>
      <c r="K31" s="64">
        <v>103.4504</v>
      </c>
      <c r="L31" s="64">
        <v>30.45</v>
      </c>
      <c r="O31" s="69">
        <f t="shared" si="0"/>
        <v>6.444999999999998E-2</v>
      </c>
      <c r="P31" s="1">
        <f t="shared" si="1"/>
        <v>41.097000000000001</v>
      </c>
    </row>
    <row r="32" spans="1:16" x14ac:dyDescent="0.25">
      <c r="A32" s="65">
        <v>42801</v>
      </c>
      <c r="B32" s="66">
        <v>0.4993055555555555</v>
      </c>
      <c r="C32" s="64">
        <v>239</v>
      </c>
      <c r="D32" s="64">
        <v>8.15</v>
      </c>
      <c r="E32" s="64">
        <v>41.75</v>
      </c>
      <c r="F32" s="64">
        <v>14.686999999999999</v>
      </c>
      <c r="G32" s="5">
        <v>-3.5</v>
      </c>
      <c r="H32" s="64">
        <v>3</v>
      </c>
      <c r="I32" s="64">
        <v>8.06</v>
      </c>
      <c r="J32" s="64">
        <v>10.029999999999999</v>
      </c>
      <c r="K32" s="64">
        <v>103.6737</v>
      </c>
      <c r="L32" s="64">
        <v>30.45</v>
      </c>
      <c r="O32" s="69">
        <f t="shared" si="0"/>
        <v>6.444999999999998E-2</v>
      </c>
      <c r="P32" s="1">
        <f t="shared" si="1"/>
        <v>41.091000000000001</v>
      </c>
    </row>
    <row r="33" spans="1:16" x14ac:dyDescent="0.25">
      <c r="A33" s="65">
        <v>42801</v>
      </c>
      <c r="B33" s="66">
        <v>0.49942129629629628</v>
      </c>
      <c r="C33" s="64">
        <v>239.16669999999999</v>
      </c>
      <c r="D33" s="64">
        <v>8.16</v>
      </c>
      <c r="E33" s="64">
        <v>41.69</v>
      </c>
      <c r="F33" s="64">
        <v>14.686999999999999</v>
      </c>
      <c r="G33" s="5">
        <v>-3.1</v>
      </c>
      <c r="H33" s="64">
        <v>3.0289999999999999</v>
      </c>
      <c r="I33" s="64">
        <v>8.06</v>
      </c>
      <c r="J33" s="64">
        <v>10.029999999999999</v>
      </c>
      <c r="K33" s="64">
        <v>103.66370000000001</v>
      </c>
      <c r="L33" s="64">
        <v>30.45</v>
      </c>
      <c r="O33" s="69">
        <f t="shared" si="0"/>
        <v>8.5849999999999982E-2</v>
      </c>
      <c r="P33" s="1">
        <f t="shared" si="1"/>
        <v>41.030999999999999</v>
      </c>
    </row>
    <row r="34" spans="1:16" x14ac:dyDescent="0.25">
      <c r="A34" s="65">
        <v>42801</v>
      </c>
      <c r="B34" s="66">
        <v>0.49953703703703706</v>
      </c>
      <c r="C34" s="64">
        <v>239.33330000000001</v>
      </c>
      <c r="D34" s="64">
        <v>8.16</v>
      </c>
      <c r="E34" s="64">
        <v>41.706000000000003</v>
      </c>
      <c r="F34" s="64">
        <v>14.686999999999999</v>
      </c>
      <c r="G34" s="5">
        <v>-3.2</v>
      </c>
      <c r="H34" s="64">
        <v>3.0289999999999999</v>
      </c>
      <c r="I34" s="64">
        <v>8.06</v>
      </c>
      <c r="J34" s="64">
        <v>10.02</v>
      </c>
      <c r="K34" s="64">
        <v>103.58329999999999</v>
      </c>
      <c r="L34" s="64">
        <v>30.45</v>
      </c>
      <c r="O34" s="69">
        <f t="shared" si="0"/>
        <v>8.049999999999996E-2</v>
      </c>
      <c r="P34" s="1">
        <f t="shared" si="1"/>
        <v>41.047000000000004</v>
      </c>
    </row>
    <row r="35" spans="1:16" x14ac:dyDescent="0.25">
      <c r="A35" s="65">
        <v>42801</v>
      </c>
      <c r="B35" s="66">
        <v>0.49965277777777778</v>
      </c>
      <c r="C35" s="64">
        <v>239.5</v>
      </c>
      <c r="D35" s="64">
        <v>8.16</v>
      </c>
      <c r="E35" s="64">
        <v>41.706000000000003</v>
      </c>
      <c r="F35" s="64">
        <v>14.686999999999999</v>
      </c>
      <c r="G35" s="5">
        <v>-3</v>
      </c>
      <c r="H35" s="64">
        <v>3</v>
      </c>
      <c r="I35" s="64">
        <v>8.06</v>
      </c>
      <c r="J35" s="64">
        <v>10</v>
      </c>
      <c r="K35" s="64">
        <v>103.4156</v>
      </c>
      <c r="L35" s="64">
        <v>30.45</v>
      </c>
      <c r="O35" s="69">
        <f t="shared" si="0"/>
        <v>9.1199999999999976E-2</v>
      </c>
      <c r="P35" s="1">
        <f t="shared" si="1"/>
        <v>41.047000000000004</v>
      </c>
    </row>
    <row r="36" spans="1:16" x14ac:dyDescent="0.25">
      <c r="A36" s="65">
        <v>42801</v>
      </c>
      <c r="B36" s="66">
        <v>0.4997685185185185</v>
      </c>
      <c r="C36" s="64">
        <v>239.66669999999999</v>
      </c>
      <c r="D36" s="64">
        <v>8.16</v>
      </c>
      <c r="E36" s="64">
        <v>41.606999999999999</v>
      </c>
      <c r="F36" s="64">
        <v>14.686999999999999</v>
      </c>
      <c r="G36" s="5">
        <v>-3.1</v>
      </c>
      <c r="H36" s="64">
        <v>3.0289999999999999</v>
      </c>
      <c r="I36" s="64">
        <v>8.06</v>
      </c>
      <c r="J36" s="64">
        <v>10</v>
      </c>
      <c r="K36" s="64">
        <v>103.3912</v>
      </c>
      <c r="L36" s="64">
        <v>30.45</v>
      </c>
      <c r="O36" s="69">
        <f t="shared" si="0"/>
        <v>8.5849999999999982E-2</v>
      </c>
      <c r="P36" s="1">
        <f t="shared" si="1"/>
        <v>40.948</v>
      </c>
    </row>
    <row r="37" spans="1:16" x14ac:dyDescent="0.25">
      <c r="A37" s="65">
        <v>42801</v>
      </c>
      <c r="B37" s="66">
        <v>0.49988425925925922</v>
      </c>
      <c r="C37" s="64">
        <v>239.83330000000001</v>
      </c>
      <c r="D37" s="64">
        <v>8.16</v>
      </c>
      <c r="E37" s="64">
        <v>41.526000000000003</v>
      </c>
      <c r="F37" s="64">
        <v>14.686999999999999</v>
      </c>
      <c r="G37" s="5">
        <v>-2.8</v>
      </c>
      <c r="H37" s="64">
        <v>3.0289999999999999</v>
      </c>
      <c r="I37" s="64">
        <v>8.06</v>
      </c>
      <c r="J37" s="64">
        <v>10.01</v>
      </c>
      <c r="K37" s="64">
        <v>103.47069999999999</v>
      </c>
      <c r="L37" s="64">
        <v>30.45</v>
      </c>
      <c r="O37" s="69">
        <f t="shared" si="0"/>
        <v>0.10189999999999999</v>
      </c>
      <c r="P37" s="1">
        <f t="shared" si="1"/>
        <v>40.867000000000004</v>
      </c>
    </row>
    <row r="38" spans="1:16" x14ac:dyDescent="0.25">
      <c r="A38" s="65">
        <v>42801</v>
      </c>
      <c r="B38" s="66">
        <v>0.5</v>
      </c>
      <c r="C38" s="64">
        <v>240</v>
      </c>
      <c r="D38" s="64">
        <v>8.16</v>
      </c>
      <c r="E38" s="64">
        <v>41.470999999999997</v>
      </c>
      <c r="F38" s="64">
        <v>14.686999999999999</v>
      </c>
      <c r="G38" s="5">
        <v>-3.3</v>
      </c>
      <c r="H38" s="64">
        <v>3.0289999999999999</v>
      </c>
      <c r="I38" s="64">
        <v>8.06</v>
      </c>
      <c r="J38" s="64">
        <v>10.01</v>
      </c>
      <c r="K38" s="64">
        <v>103.4701</v>
      </c>
      <c r="L38" s="64">
        <v>30.45</v>
      </c>
      <c r="O38" s="69">
        <f t="shared" si="0"/>
        <v>7.5149999999999995E-2</v>
      </c>
      <c r="P38" s="1">
        <f t="shared" si="1"/>
        <v>40.811999999999998</v>
      </c>
    </row>
    <row r="39" spans="1:16" x14ac:dyDescent="0.25">
      <c r="A39" s="65">
        <v>42801</v>
      </c>
      <c r="B39" s="66">
        <v>0.50011574074074072</v>
      </c>
      <c r="C39" s="64">
        <v>240.16669999999999</v>
      </c>
      <c r="D39" s="64">
        <v>8.16</v>
      </c>
      <c r="E39" s="64">
        <v>41.493000000000002</v>
      </c>
      <c r="F39" s="64">
        <v>14.686999999999999</v>
      </c>
      <c r="G39" s="5">
        <v>-3.3</v>
      </c>
      <c r="H39" s="64">
        <v>3</v>
      </c>
      <c r="I39" s="64">
        <v>8.0500000000000007</v>
      </c>
      <c r="J39" s="64">
        <v>10.02</v>
      </c>
      <c r="K39" s="64">
        <v>103.5365</v>
      </c>
      <c r="L39" s="64">
        <v>30.45</v>
      </c>
      <c r="O39" s="69">
        <f t="shared" si="0"/>
        <v>7.5149999999999995E-2</v>
      </c>
      <c r="P39" s="1">
        <f t="shared" si="1"/>
        <v>40.834000000000003</v>
      </c>
    </row>
    <row r="40" spans="1:16" x14ac:dyDescent="0.25">
      <c r="A40" s="65">
        <v>42801</v>
      </c>
      <c r="B40" s="66">
        <v>0.50023148148148155</v>
      </c>
      <c r="C40" s="64">
        <v>240.33330000000001</v>
      </c>
      <c r="D40" s="64">
        <v>8.16</v>
      </c>
      <c r="E40" s="64">
        <v>41.421999999999997</v>
      </c>
      <c r="F40" s="64">
        <v>14.686999999999999</v>
      </c>
      <c r="G40" s="5">
        <v>-3.4</v>
      </c>
      <c r="H40" s="64">
        <v>3</v>
      </c>
      <c r="I40" s="64">
        <v>8.06</v>
      </c>
      <c r="J40" s="64">
        <v>10.01</v>
      </c>
      <c r="K40" s="64">
        <v>103.5121</v>
      </c>
      <c r="L40" s="64">
        <v>30.45</v>
      </c>
      <c r="O40" s="69">
        <f t="shared" si="0"/>
        <v>6.9800000000000001E-2</v>
      </c>
      <c r="P40" s="1">
        <f t="shared" si="1"/>
        <v>40.762999999999998</v>
      </c>
    </row>
    <row r="41" spans="1:16" x14ac:dyDescent="0.25">
      <c r="A41" s="65">
        <v>42801</v>
      </c>
      <c r="B41" s="66">
        <v>0.50034722222222217</v>
      </c>
      <c r="C41" s="64">
        <v>240.5</v>
      </c>
      <c r="D41" s="64">
        <v>8.16</v>
      </c>
      <c r="E41" s="64">
        <v>41.46</v>
      </c>
      <c r="F41" s="64">
        <v>14.686999999999999</v>
      </c>
      <c r="G41" s="5">
        <v>-3.2</v>
      </c>
      <c r="H41" s="64">
        <v>3</v>
      </c>
      <c r="I41" s="64">
        <v>8.0500000000000007</v>
      </c>
      <c r="J41" s="64">
        <v>9.99</v>
      </c>
      <c r="K41" s="64">
        <v>103.2604</v>
      </c>
      <c r="L41" s="64">
        <v>30.45</v>
      </c>
      <c r="O41" s="69">
        <f t="shared" si="0"/>
        <v>8.049999999999996E-2</v>
      </c>
      <c r="P41" s="1">
        <f t="shared" si="1"/>
        <v>40.801000000000002</v>
      </c>
    </row>
    <row r="42" spans="1:16" x14ac:dyDescent="0.25">
      <c r="A42" s="65">
        <v>42801</v>
      </c>
      <c r="B42" s="66">
        <v>0.500462962962963</v>
      </c>
      <c r="C42" s="64">
        <v>240.66669999999999</v>
      </c>
      <c r="D42" s="64">
        <v>8.16</v>
      </c>
      <c r="E42" s="64">
        <v>41.4</v>
      </c>
      <c r="F42" s="64">
        <v>14.686999999999999</v>
      </c>
      <c r="G42" s="5">
        <v>-3.1</v>
      </c>
      <c r="H42" s="64">
        <v>3.0289999999999999</v>
      </c>
      <c r="I42" s="64">
        <v>8.0500000000000007</v>
      </c>
      <c r="J42" s="64">
        <v>10</v>
      </c>
      <c r="K42" s="64">
        <v>103.3378</v>
      </c>
      <c r="L42" s="64">
        <v>30.45</v>
      </c>
      <c r="O42" s="69">
        <f t="shared" si="0"/>
        <v>8.5849999999999982E-2</v>
      </c>
      <c r="P42" s="1">
        <f t="shared" si="1"/>
        <v>40.741</v>
      </c>
    </row>
    <row r="43" spans="1:16" x14ac:dyDescent="0.25">
      <c r="A43" s="65">
        <v>42801</v>
      </c>
      <c r="B43" s="66">
        <v>0.50057870370370372</v>
      </c>
      <c r="C43" s="64">
        <v>240.83330000000001</v>
      </c>
      <c r="D43" s="64">
        <v>8.15</v>
      </c>
      <c r="E43" s="64">
        <v>41.427</v>
      </c>
      <c r="F43" s="64">
        <v>14.686999999999999</v>
      </c>
      <c r="G43" s="5">
        <v>-3.3</v>
      </c>
      <c r="H43" s="64">
        <v>3.0289999999999999</v>
      </c>
      <c r="I43" s="64">
        <v>8.0500000000000007</v>
      </c>
      <c r="J43" s="64">
        <v>9.99</v>
      </c>
      <c r="K43" s="64">
        <v>103.2724</v>
      </c>
      <c r="L43" s="64">
        <v>30.45</v>
      </c>
      <c r="O43" s="69">
        <f t="shared" si="0"/>
        <v>7.5149999999999995E-2</v>
      </c>
      <c r="P43" s="1">
        <f t="shared" si="1"/>
        <v>40.768000000000001</v>
      </c>
    </row>
    <row r="44" spans="1:16" x14ac:dyDescent="0.25">
      <c r="A44" s="65">
        <v>42801</v>
      </c>
      <c r="B44" s="66">
        <v>0.50069444444444444</v>
      </c>
      <c r="C44" s="64">
        <v>241</v>
      </c>
      <c r="D44" s="64">
        <v>8.15</v>
      </c>
      <c r="E44" s="64">
        <v>41.415999999999997</v>
      </c>
      <c r="F44" s="64">
        <v>14.686999999999999</v>
      </c>
      <c r="G44" s="5">
        <v>-3.4</v>
      </c>
      <c r="H44" s="64">
        <v>3.0289999999999999</v>
      </c>
      <c r="I44" s="64">
        <v>8.0500000000000007</v>
      </c>
      <c r="J44" s="64">
        <v>9.99</v>
      </c>
      <c r="K44" s="64">
        <v>103.27500000000001</v>
      </c>
      <c r="L44" s="64">
        <v>30.45</v>
      </c>
      <c r="O44" s="69">
        <f t="shared" si="0"/>
        <v>6.9800000000000001E-2</v>
      </c>
      <c r="P44" s="1">
        <f t="shared" si="1"/>
        <v>40.756999999999998</v>
      </c>
    </row>
    <row r="45" spans="1:16" x14ac:dyDescent="0.25">
      <c r="A45" s="65">
        <v>42801</v>
      </c>
      <c r="B45" s="66">
        <v>0.50081018518518516</v>
      </c>
      <c r="C45" s="64">
        <v>241.16669999999999</v>
      </c>
      <c r="D45" s="64">
        <v>8.15</v>
      </c>
      <c r="E45" s="64">
        <v>41.362000000000002</v>
      </c>
      <c r="F45" s="64">
        <v>14.686999999999999</v>
      </c>
      <c r="G45" s="5">
        <v>-3.3</v>
      </c>
      <c r="H45" s="64">
        <v>3.0289999999999999</v>
      </c>
      <c r="I45" s="64">
        <v>8.0500000000000007</v>
      </c>
      <c r="J45" s="64">
        <v>10</v>
      </c>
      <c r="K45" s="64">
        <v>103.3613</v>
      </c>
      <c r="L45" s="64">
        <v>30.45</v>
      </c>
      <c r="O45" s="69">
        <f t="shared" si="0"/>
        <v>7.5149999999999995E-2</v>
      </c>
      <c r="P45" s="1">
        <f t="shared" si="1"/>
        <v>40.703000000000003</v>
      </c>
    </row>
    <row r="46" spans="1:16" x14ac:dyDescent="0.25">
      <c r="A46" s="65">
        <v>42801</v>
      </c>
      <c r="B46" s="66">
        <v>0.50092592592592589</v>
      </c>
      <c r="C46" s="64">
        <v>241.33330000000001</v>
      </c>
      <c r="D46" s="64">
        <v>8.15</v>
      </c>
      <c r="E46" s="64">
        <v>41.389000000000003</v>
      </c>
      <c r="F46" s="64">
        <v>14.686999999999999</v>
      </c>
      <c r="G46" s="5">
        <v>-2.4</v>
      </c>
      <c r="H46" s="64">
        <v>3.0289999999999999</v>
      </c>
      <c r="I46" s="64">
        <v>8.0500000000000007</v>
      </c>
      <c r="J46" s="64">
        <v>9.99</v>
      </c>
      <c r="K46" s="64">
        <v>103.2599</v>
      </c>
      <c r="L46" s="64">
        <v>30.45</v>
      </c>
      <c r="O46" s="69">
        <f t="shared" si="0"/>
        <v>0.12329999999999999</v>
      </c>
      <c r="P46" s="1">
        <f t="shared" si="1"/>
        <v>40.730000000000004</v>
      </c>
    </row>
    <row r="47" spans="1:16" x14ac:dyDescent="0.25">
      <c r="A47" s="65">
        <v>42801</v>
      </c>
      <c r="B47" s="66">
        <v>0.50104166666666672</v>
      </c>
      <c r="C47" s="64">
        <v>241.5</v>
      </c>
      <c r="D47" s="64">
        <v>8.15</v>
      </c>
      <c r="E47" s="64">
        <v>41.487000000000002</v>
      </c>
      <c r="F47" s="64">
        <v>14.686999999999999</v>
      </c>
      <c r="G47" s="5">
        <v>-3.1</v>
      </c>
      <c r="H47" s="64">
        <v>3</v>
      </c>
      <c r="I47" s="64">
        <v>8.0500000000000007</v>
      </c>
      <c r="J47" s="64">
        <v>9.99</v>
      </c>
      <c r="K47" s="64">
        <v>103.2863</v>
      </c>
      <c r="L47" s="64">
        <v>30.45</v>
      </c>
      <c r="O47" s="69">
        <f t="shared" si="0"/>
        <v>8.5849999999999982E-2</v>
      </c>
      <c r="P47" s="1">
        <f t="shared" si="1"/>
        <v>40.828000000000003</v>
      </c>
    </row>
    <row r="48" spans="1:16" x14ac:dyDescent="0.25">
      <c r="A48" s="65">
        <v>42801</v>
      </c>
      <c r="B48" s="66">
        <v>0.50115740740740744</v>
      </c>
      <c r="C48" s="64">
        <v>241.66669999999999</v>
      </c>
      <c r="D48" s="64">
        <v>8.15</v>
      </c>
      <c r="E48" s="64">
        <v>41.311999999999998</v>
      </c>
      <c r="F48" s="64">
        <v>14.686999999999999</v>
      </c>
      <c r="G48" s="5">
        <v>-2.6</v>
      </c>
      <c r="H48" s="64">
        <v>3.0289999999999999</v>
      </c>
      <c r="I48" s="64">
        <v>8.0500000000000007</v>
      </c>
      <c r="J48" s="64">
        <v>10</v>
      </c>
      <c r="K48" s="64">
        <v>103.31910000000001</v>
      </c>
      <c r="L48" s="64">
        <v>30.45</v>
      </c>
      <c r="O48" s="69">
        <f t="shared" si="0"/>
        <v>0.11259999999999998</v>
      </c>
      <c r="P48" s="1">
        <f t="shared" si="1"/>
        <v>40.652999999999999</v>
      </c>
    </row>
    <row r="49" spans="1:16" x14ac:dyDescent="0.25">
      <c r="A49" s="65">
        <v>42801</v>
      </c>
      <c r="B49" s="66">
        <v>0.50127314814814816</v>
      </c>
      <c r="C49" s="64">
        <v>241.83330000000001</v>
      </c>
      <c r="D49" s="64">
        <v>8.16</v>
      </c>
      <c r="E49" s="64">
        <v>41.738</v>
      </c>
      <c r="F49" s="64">
        <v>14.686999999999999</v>
      </c>
      <c r="G49" s="5">
        <v>-2.8</v>
      </c>
      <c r="H49" s="64">
        <v>3.0289999999999999</v>
      </c>
      <c r="I49" s="64">
        <v>8.0500000000000007</v>
      </c>
      <c r="J49" s="64">
        <v>9.99</v>
      </c>
      <c r="K49" s="64">
        <v>103.2687</v>
      </c>
      <c r="L49" s="64">
        <v>30.44</v>
      </c>
      <c r="O49" s="69">
        <f t="shared" si="0"/>
        <v>0.10189999999999999</v>
      </c>
      <c r="P49" s="1">
        <f t="shared" si="1"/>
        <v>41.079000000000001</v>
      </c>
    </row>
    <row r="50" spans="1:16" x14ac:dyDescent="0.25">
      <c r="A50" s="65">
        <v>42801</v>
      </c>
      <c r="B50" s="66">
        <v>0.50138888888888888</v>
      </c>
      <c r="C50" s="64">
        <v>242</v>
      </c>
      <c r="D50" s="64">
        <v>8.16</v>
      </c>
      <c r="E50" s="64">
        <v>41.710999999999999</v>
      </c>
      <c r="F50" s="64">
        <v>14.686999999999999</v>
      </c>
      <c r="G50" s="5">
        <v>-3.1</v>
      </c>
      <c r="H50" s="64">
        <v>3.0289999999999999</v>
      </c>
      <c r="I50" s="64">
        <v>8.0500000000000007</v>
      </c>
      <c r="J50" s="64">
        <v>10</v>
      </c>
      <c r="K50" s="64">
        <v>103.38590000000001</v>
      </c>
      <c r="L50" s="64">
        <v>30.44</v>
      </c>
      <c r="O50" s="69">
        <f t="shared" si="0"/>
        <v>8.5849999999999982E-2</v>
      </c>
      <c r="P50" s="1">
        <f t="shared" si="1"/>
        <v>41.052</v>
      </c>
    </row>
    <row r="51" spans="1:16" x14ac:dyDescent="0.25">
      <c r="A51" s="65">
        <v>42801</v>
      </c>
      <c r="B51" s="66">
        <v>0.50150462962962961</v>
      </c>
      <c r="C51" s="64">
        <v>242.16669999999999</v>
      </c>
      <c r="D51" s="64">
        <v>8.16</v>
      </c>
      <c r="E51" s="64">
        <v>41.731999999999999</v>
      </c>
      <c r="F51" s="64">
        <v>14.686999999999999</v>
      </c>
      <c r="G51" s="5">
        <v>-3.1</v>
      </c>
      <c r="H51" s="64">
        <v>3.0289999999999999</v>
      </c>
      <c r="I51" s="64">
        <v>8.0500000000000007</v>
      </c>
      <c r="J51" s="64">
        <v>9.99</v>
      </c>
      <c r="K51" s="64">
        <v>103.2985</v>
      </c>
      <c r="L51" s="64">
        <v>30.44</v>
      </c>
      <c r="O51" s="69">
        <f t="shared" si="0"/>
        <v>8.5849999999999982E-2</v>
      </c>
      <c r="P51" s="1">
        <f t="shared" si="1"/>
        <v>41.073</v>
      </c>
    </row>
    <row r="52" spans="1:16" x14ac:dyDescent="0.25">
      <c r="A52" s="65">
        <v>42801</v>
      </c>
      <c r="B52" s="66">
        <v>0.50162037037037044</v>
      </c>
      <c r="C52" s="64">
        <v>242.33330000000001</v>
      </c>
      <c r="D52" s="64">
        <v>8.16</v>
      </c>
      <c r="E52" s="64">
        <v>41.731999999999999</v>
      </c>
      <c r="F52" s="64">
        <v>14.686999999999999</v>
      </c>
      <c r="G52" s="5">
        <v>-3.1</v>
      </c>
      <c r="H52" s="64">
        <v>3.0289999999999999</v>
      </c>
      <c r="I52" s="64">
        <v>8.0500000000000007</v>
      </c>
      <c r="J52" s="64">
        <v>9.98</v>
      </c>
      <c r="K52" s="64">
        <v>103.1566</v>
      </c>
      <c r="L52" s="64">
        <v>30.44</v>
      </c>
      <c r="O52" s="69">
        <f t="shared" si="0"/>
        <v>8.5849999999999982E-2</v>
      </c>
      <c r="P52" s="1">
        <f t="shared" si="1"/>
        <v>41.073</v>
      </c>
    </row>
    <row r="53" spans="1:16" x14ac:dyDescent="0.25">
      <c r="A53" s="65">
        <v>42801</v>
      </c>
      <c r="B53" s="66">
        <v>0.50173611111111105</v>
      </c>
      <c r="C53" s="64">
        <v>242.5</v>
      </c>
      <c r="D53" s="64">
        <v>8.15</v>
      </c>
      <c r="E53" s="64">
        <v>41.689</v>
      </c>
      <c r="F53" s="64">
        <v>14.686999999999999</v>
      </c>
      <c r="G53" s="5">
        <v>-3.2</v>
      </c>
      <c r="H53" s="64">
        <v>3</v>
      </c>
      <c r="I53" s="64">
        <v>8.0500000000000007</v>
      </c>
      <c r="J53" s="64">
        <v>9.99</v>
      </c>
      <c r="K53" s="64">
        <v>103.2881</v>
      </c>
      <c r="L53" s="64">
        <v>30.45</v>
      </c>
      <c r="O53" s="69">
        <f t="shared" si="0"/>
        <v>8.049999999999996E-2</v>
      </c>
      <c r="P53" s="1">
        <f t="shared" si="1"/>
        <v>41.03</v>
      </c>
    </row>
    <row r="54" spans="1:16" x14ac:dyDescent="0.25">
      <c r="A54" s="65">
        <v>42801</v>
      </c>
      <c r="B54" s="66">
        <v>0.50185185185185188</v>
      </c>
      <c r="C54" s="64">
        <v>242.66669999999999</v>
      </c>
      <c r="D54" s="64">
        <v>8.15</v>
      </c>
      <c r="E54" s="64">
        <v>41.694000000000003</v>
      </c>
      <c r="F54" s="64">
        <v>14.686999999999999</v>
      </c>
      <c r="G54" s="5">
        <v>-3</v>
      </c>
      <c r="H54" s="64">
        <v>3</v>
      </c>
      <c r="I54" s="64">
        <v>8.0500000000000007</v>
      </c>
      <c r="J54" s="64">
        <v>9.99</v>
      </c>
      <c r="K54" s="64">
        <v>103.24039999999999</v>
      </c>
      <c r="L54" s="64">
        <v>30.44</v>
      </c>
      <c r="O54" s="69">
        <f t="shared" si="0"/>
        <v>9.1199999999999976E-2</v>
      </c>
      <c r="P54" s="1">
        <f t="shared" si="1"/>
        <v>41.035000000000004</v>
      </c>
    </row>
    <row r="55" spans="1:16" x14ac:dyDescent="0.25">
      <c r="A55" s="65">
        <v>42801</v>
      </c>
      <c r="B55" s="66">
        <v>0.5019675925925926</v>
      </c>
      <c r="C55" s="64">
        <v>242.83330000000001</v>
      </c>
      <c r="D55" s="64">
        <v>8.16</v>
      </c>
      <c r="E55" s="64">
        <v>41.694000000000003</v>
      </c>
      <c r="F55" s="64">
        <v>14.686999999999999</v>
      </c>
      <c r="G55" s="5">
        <v>-3.2</v>
      </c>
      <c r="H55" s="64">
        <v>3.0289999999999999</v>
      </c>
      <c r="I55" s="64">
        <v>8.0500000000000007</v>
      </c>
      <c r="J55" s="64">
        <v>9.99</v>
      </c>
      <c r="K55" s="64">
        <v>103.21299999999999</v>
      </c>
      <c r="L55" s="64">
        <v>30.44</v>
      </c>
      <c r="O55" s="69">
        <f t="shared" si="0"/>
        <v>8.049999999999996E-2</v>
      </c>
      <c r="P55" s="1">
        <f t="shared" si="1"/>
        <v>41.035000000000004</v>
      </c>
    </row>
    <row r="56" spans="1:16" x14ac:dyDescent="0.25">
      <c r="A56" s="65">
        <v>42801</v>
      </c>
      <c r="B56" s="66">
        <v>0.50208333333333333</v>
      </c>
      <c r="C56" s="64">
        <v>243</v>
      </c>
      <c r="D56" s="64">
        <v>8.15</v>
      </c>
      <c r="E56" s="64">
        <v>41.585000000000001</v>
      </c>
      <c r="F56" s="64">
        <v>14.686999999999999</v>
      </c>
      <c r="G56" s="5">
        <v>-3.2</v>
      </c>
      <c r="H56" s="64">
        <v>3.0289999999999999</v>
      </c>
      <c r="I56" s="64">
        <v>8.0500000000000007</v>
      </c>
      <c r="J56" s="64">
        <v>9.99</v>
      </c>
      <c r="K56" s="64">
        <v>103.26390000000001</v>
      </c>
      <c r="L56" s="64">
        <v>30.44</v>
      </c>
      <c r="O56" s="69">
        <f t="shared" si="0"/>
        <v>8.049999999999996E-2</v>
      </c>
      <c r="P56" s="1">
        <f t="shared" si="1"/>
        <v>40.926000000000002</v>
      </c>
    </row>
    <row r="57" spans="1:16" x14ac:dyDescent="0.25">
      <c r="A57" s="65">
        <v>42801</v>
      </c>
      <c r="B57" s="66">
        <v>0.50219907407407405</v>
      </c>
      <c r="C57" s="64">
        <v>243.16669999999999</v>
      </c>
      <c r="D57" s="64">
        <v>8.15</v>
      </c>
      <c r="E57" s="64">
        <v>41.601999999999997</v>
      </c>
      <c r="F57" s="64">
        <v>14.686999999999999</v>
      </c>
      <c r="G57" s="5">
        <v>-3.4</v>
      </c>
      <c r="H57" s="64">
        <v>3</v>
      </c>
      <c r="I57" s="64">
        <v>8.06</v>
      </c>
      <c r="J57" s="64">
        <v>9.99</v>
      </c>
      <c r="K57" s="64">
        <v>103.232</v>
      </c>
      <c r="L57" s="64">
        <v>30.43</v>
      </c>
      <c r="O57" s="69">
        <f t="shared" si="0"/>
        <v>6.9800000000000001E-2</v>
      </c>
      <c r="P57" s="1">
        <f t="shared" si="1"/>
        <v>40.942999999999998</v>
      </c>
    </row>
    <row r="58" spans="1:16" x14ac:dyDescent="0.25">
      <c r="A58" s="65">
        <v>42801</v>
      </c>
      <c r="B58" s="66">
        <v>0.50231481481481477</v>
      </c>
      <c r="C58" s="64">
        <v>243.33330000000001</v>
      </c>
      <c r="D58" s="64">
        <v>8.15</v>
      </c>
      <c r="E58" s="64">
        <v>41.606999999999999</v>
      </c>
      <c r="F58" s="64">
        <v>14.686999999999999</v>
      </c>
      <c r="G58" s="5">
        <v>-3.3</v>
      </c>
      <c r="H58" s="64">
        <v>3.0289999999999999</v>
      </c>
      <c r="I58" s="64">
        <v>8.06</v>
      </c>
      <c r="J58" s="64">
        <v>10</v>
      </c>
      <c r="K58" s="64">
        <v>103.3651</v>
      </c>
      <c r="L58" s="64">
        <v>30.44</v>
      </c>
      <c r="O58" s="69">
        <f t="shared" si="0"/>
        <v>7.5149999999999995E-2</v>
      </c>
      <c r="P58" s="1">
        <f t="shared" si="1"/>
        <v>40.948</v>
      </c>
    </row>
    <row r="59" spans="1:16" x14ac:dyDescent="0.25">
      <c r="A59" s="65">
        <v>42801</v>
      </c>
      <c r="B59" s="66">
        <v>0.5024305555555556</v>
      </c>
      <c r="C59" s="64">
        <v>243.5</v>
      </c>
      <c r="D59" s="64">
        <v>8.15</v>
      </c>
      <c r="E59" s="64">
        <v>41.753999999999998</v>
      </c>
      <c r="F59" s="64">
        <v>14.686999999999999</v>
      </c>
      <c r="G59" s="5">
        <v>-3.1</v>
      </c>
      <c r="H59" s="64">
        <v>3</v>
      </c>
      <c r="I59" s="64">
        <v>8.06</v>
      </c>
      <c r="J59" s="64">
        <v>10</v>
      </c>
      <c r="K59" s="64">
        <v>103.31529999999999</v>
      </c>
      <c r="L59" s="64">
        <v>30.43</v>
      </c>
      <c r="O59" s="69">
        <f t="shared" si="0"/>
        <v>8.5849999999999982E-2</v>
      </c>
      <c r="P59" s="1">
        <f t="shared" si="1"/>
        <v>41.094999999999999</v>
      </c>
    </row>
    <row r="60" spans="1:16" x14ac:dyDescent="0.25">
      <c r="A60" s="65">
        <v>42801</v>
      </c>
      <c r="B60" s="66">
        <v>0.50254629629629632</v>
      </c>
      <c r="C60" s="64">
        <v>243.66669999999999</v>
      </c>
      <c r="D60" s="64">
        <v>8.15</v>
      </c>
      <c r="E60" s="64">
        <v>41.694000000000003</v>
      </c>
      <c r="F60" s="64">
        <v>14.686999999999999</v>
      </c>
      <c r="G60" s="5">
        <v>-3.5</v>
      </c>
      <c r="H60" s="64">
        <v>3</v>
      </c>
      <c r="I60" s="64">
        <v>8.06</v>
      </c>
      <c r="J60" s="64">
        <v>9.99</v>
      </c>
      <c r="K60" s="64">
        <v>103.28400000000001</v>
      </c>
      <c r="L60" s="64">
        <v>30.44</v>
      </c>
      <c r="O60" s="69">
        <f t="shared" si="0"/>
        <v>6.444999999999998E-2</v>
      </c>
      <c r="P60" s="1">
        <f t="shared" si="1"/>
        <v>41.035000000000004</v>
      </c>
    </row>
    <row r="61" spans="1:16" x14ac:dyDescent="0.25">
      <c r="A61" s="65">
        <v>42801</v>
      </c>
      <c r="B61" s="66">
        <v>0.50266203703703705</v>
      </c>
      <c r="C61" s="64">
        <v>243.83330000000001</v>
      </c>
      <c r="D61" s="64">
        <v>8.15</v>
      </c>
      <c r="E61" s="64">
        <v>41.563000000000002</v>
      </c>
      <c r="F61" s="64">
        <v>14.686999999999999</v>
      </c>
      <c r="G61" s="5">
        <v>-3.7</v>
      </c>
      <c r="H61" s="64">
        <v>3.0579999999999998</v>
      </c>
      <c r="I61" s="64">
        <v>8.06</v>
      </c>
      <c r="J61" s="64">
        <v>10.01</v>
      </c>
      <c r="K61" s="64">
        <v>103.46210000000001</v>
      </c>
      <c r="L61" s="64">
        <v>30.44</v>
      </c>
      <c r="O61" s="69">
        <f t="shared" si="0"/>
        <v>5.3749999999999964E-2</v>
      </c>
      <c r="P61" s="1">
        <f t="shared" si="1"/>
        <v>40.904000000000003</v>
      </c>
    </row>
    <row r="62" spans="1:16" x14ac:dyDescent="0.25">
      <c r="A62" s="65">
        <v>42801</v>
      </c>
      <c r="B62" s="66">
        <v>0.50277777777777777</v>
      </c>
      <c r="C62" s="64">
        <v>244</v>
      </c>
      <c r="D62" s="64">
        <v>8.15</v>
      </c>
      <c r="E62" s="64">
        <v>41.618000000000002</v>
      </c>
      <c r="F62" s="64">
        <v>14.686999999999999</v>
      </c>
      <c r="G62" s="5">
        <v>-3.5</v>
      </c>
      <c r="H62" s="64">
        <v>3.0289999999999999</v>
      </c>
      <c r="I62" s="64">
        <v>8.06</v>
      </c>
      <c r="J62" s="64">
        <v>10.01</v>
      </c>
      <c r="K62" s="64">
        <v>103.41930000000001</v>
      </c>
      <c r="L62" s="64">
        <v>30.43</v>
      </c>
      <c r="O62" s="69">
        <f t="shared" si="0"/>
        <v>6.444999999999998E-2</v>
      </c>
      <c r="P62" s="1">
        <f t="shared" si="1"/>
        <v>40.959000000000003</v>
      </c>
    </row>
    <row r="63" spans="1:16" x14ac:dyDescent="0.25">
      <c r="A63" s="65">
        <v>42801</v>
      </c>
      <c r="B63" s="66">
        <v>0.50289351851851849</v>
      </c>
      <c r="C63" s="64">
        <v>244.16669999999999</v>
      </c>
      <c r="D63" s="64">
        <v>8.15</v>
      </c>
      <c r="E63" s="64">
        <v>41.689</v>
      </c>
      <c r="F63" s="64">
        <v>14.686999999999999</v>
      </c>
      <c r="G63" s="5">
        <v>-2.9</v>
      </c>
      <c r="H63" s="64">
        <v>3.0289999999999999</v>
      </c>
      <c r="I63" s="64">
        <v>8.06</v>
      </c>
      <c r="J63" s="64">
        <v>10</v>
      </c>
      <c r="K63" s="64">
        <v>103.34990000000001</v>
      </c>
      <c r="L63" s="64">
        <v>30.44</v>
      </c>
      <c r="O63" s="69">
        <f t="shared" si="0"/>
        <v>9.6549999999999997E-2</v>
      </c>
      <c r="P63" s="1">
        <f t="shared" si="1"/>
        <v>41.03</v>
      </c>
    </row>
    <row r="64" spans="1:16" x14ac:dyDescent="0.25">
      <c r="A64" s="65">
        <v>42801</v>
      </c>
      <c r="B64" s="66">
        <v>0.50300925925925932</v>
      </c>
      <c r="C64" s="64">
        <v>244.33330000000001</v>
      </c>
      <c r="D64" s="64">
        <v>8.15</v>
      </c>
      <c r="E64" s="64">
        <v>41.744</v>
      </c>
      <c r="F64" s="64">
        <v>14.686999999999999</v>
      </c>
      <c r="G64" s="5">
        <v>-3.3</v>
      </c>
      <c r="H64" s="64">
        <v>3.0289999999999999</v>
      </c>
      <c r="I64" s="64">
        <v>8.0500000000000007</v>
      </c>
      <c r="J64" s="64">
        <v>10</v>
      </c>
      <c r="K64" s="64">
        <v>103.36199999999999</v>
      </c>
      <c r="L64" s="64">
        <v>30.44</v>
      </c>
      <c r="O64" s="69">
        <f t="shared" si="0"/>
        <v>7.5149999999999995E-2</v>
      </c>
      <c r="P64" s="1">
        <f t="shared" si="1"/>
        <v>41.085000000000001</v>
      </c>
    </row>
    <row r="65" spans="1:16" x14ac:dyDescent="0.25">
      <c r="A65" s="65">
        <v>42801</v>
      </c>
      <c r="B65" s="66">
        <v>0.50312499999999993</v>
      </c>
      <c r="C65" s="64">
        <v>244.5</v>
      </c>
      <c r="D65" s="64">
        <v>8.15</v>
      </c>
      <c r="E65" s="64">
        <v>41.776000000000003</v>
      </c>
      <c r="F65" s="64">
        <v>14.686999999999999</v>
      </c>
      <c r="G65" s="5">
        <v>-3.1</v>
      </c>
      <c r="H65" s="64">
        <v>3</v>
      </c>
      <c r="I65" s="64">
        <v>8.06</v>
      </c>
      <c r="J65" s="64">
        <v>10.01</v>
      </c>
      <c r="K65" s="64">
        <v>103.40600000000001</v>
      </c>
      <c r="L65" s="64">
        <v>30.43</v>
      </c>
      <c r="O65" s="69">
        <f t="shared" si="0"/>
        <v>8.5849999999999982E-2</v>
      </c>
      <c r="P65" s="1">
        <f t="shared" si="1"/>
        <v>41.117000000000004</v>
      </c>
    </row>
    <row r="66" spans="1:16" x14ac:dyDescent="0.25">
      <c r="A66" s="65">
        <v>42801</v>
      </c>
      <c r="B66" s="66">
        <v>0.50324074074074077</v>
      </c>
      <c r="C66" s="64">
        <v>244.66669999999999</v>
      </c>
      <c r="D66" s="64">
        <v>8.15</v>
      </c>
      <c r="E66" s="64">
        <v>41.765000000000001</v>
      </c>
      <c r="F66" s="64">
        <v>14.686999999999999</v>
      </c>
      <c r="G66" s="5">
        <v>-3.3</v>
      </c>
      <c r="H66" s="64">
        <v>3.0289999999999999</v>
      </c>
      <c r="I66" s="64">
        <v>8.06</v>
      </c>
      <c r="J66" s="64">
        <v>10.01</v>
      </c>
      <c r="K66" s="64">
        <v>103.3956</v>
      </c>
      <c r="L66" s="64">
        <v>30.44</v>
      </c>
      <c r="O66" s="69">
        <f t="shared" si="0"/>
        <v>7.5149999999999995E-2</v>
      </c>
      <c r="P66" s="1">
        <f t="shared" si="1"/>
        <v>41.106000000000002</v>
      </c>
    </row>
    <row r="67" spans="1:16" x14ac:dyDescent="0.25">
      <c r="A67" s="65">
        <v>42801</v>
      </c>
      <c r="B67" s="66">
        <v>0.50335648148148149</v>
      </c>
      <c r="C67" s="64">
        <v>244.83330000000001</v>
      </c>
      <c r="D67" s="64">
        <v>8.15</v>
      </c>
      <c r="E67" s="64">
        <v>41.7</v>
      </c>
      <c r="F67" s="64">
        <v>14.686999999999999</v>
      </c>
      <c r="G67" s="5">
        <v>-3.2</v>
      </c>
      <c r="H67" s="64">
        <v>3</v>
      </c>
      <c r="I67" s="64">
        <v>8.0500000000000007</v>
      </c>
      <c r="J67" s="64">
        <v>9.99</v>
      </c>
      <c r="K67" s="64">
        <v>103.2809</v>
      </c>
      <c r="L67" s="64">
        <v>30.43</v>
      </c>
      <c r="O67" s="69">
        <f t="shared" si="0"/>
        <v>8.049999999999996E-2</v>
      </c>
      <c r="P67" s="1">
        <f t="shared" si="1"/>
        <v>41.041000000000004</v>
      </c>
    </row>
    <row r="68" spans="1:16" x14ac:dyDescent="0.25">
      <c r="A68" s="65">
        <v>42801</v>
      </c>
      <c r="B68" s="66">
        <v>0.50347222222222221</v>
      </c>
      <c r="C68" s="64">
        <v>245</v>
      </c>
      <c r="D68" s="64">
        <v>8.15</v>
      </c>
      <c r="E68" s="64">
        <v>41.716000000000001</v>
      </c>
      <c r="F68" s="64">
        <v>14.686999999999999</v>
      </c>
      <c r="G68" s="5">
        <v>-3.4</v>
      </c>
      <c r="H68" s="64">
        <v>3.0289999999999999</v>
      </c>
      <c r="I68" s="64">
        <v>8.06</v>
      </c>
      <c r="J68" s="64">
        <v>10</v>
      </c>
      <c r="K68" s="64">
        <v>103.3079</v>
      </c>
      <c r="L68" s="64">
        <v>30.44</v>
      </c>
      <c r="O68" s="69">
        <f t="shared" si="0"/>
        <v>6.9800000000000001E-2</v>
      </c>
      <c r="P68" s="1">
        <f t="shared" si="1"/>
        <v>41.057000000000002</v>
      </c>
    </row>
    <row r="69" spans="1:16" x14ac:dyDescent="0.25">
      <c r="A69" s="65">
        <v>42801</v>
      </c>
      <c r="B69" s="66">
        <v>0.50358796296296293</v>
      </c>
      <c r="C69" s="64">
        <v>245.16669999999999</v>
      </c>
      <c r="D69" s="64">
        <v>8.16</v>
      </c>
      <c r="E69" s="64">
        <v>41.765000000000001</v>
      </c>
      <c r="F69" s="64">
        <v>14.686999999999999</v>
      </c>
      <c r="G69" s="5">
        <v>-3.4</v>
      </c>
      <c r="H69" s="64">
        <v>3.0289999999999999</v>
      </c>
      <c r="I69" s="64">
        <v>8.06</v>
      </c>
      <c r="J69" s="64">
        <v>10</v>
      </c>
      <c r="K69" s="64">
        <v>103.3301</v>
      </c>
      <c r="L69" s="64">
        <v>30.43</v>
      </c>
      <c r="O69" s="69">
        <f t="shared" si="0"/>
        <v>6.9800000000000001E-2</v>
      </c>
      <c r="P69" s="1">
        <f t="shared" si="1"/>
        <v>41.106000000000002</v>
      </c>
    </row>
    <row r="70" spans="1:16" x14ac:dyDescent="0.25">
      <c r="A70" s="65">
        <v>42801</v>
      </c>
      <c r="B70" s="66">
        <v>0.50370370370370365</v>
      </c>
      <c r="C70" s="64">
        <v>245.33330000000001</v>
      </c>
      <c r="D70" s="64">
        <v>8.15</v>
      </c>
      <c r="E70" s="64">
        <v>41.781999999999996</v>
      </c>
      <c r="F70" s="64">
        <v>14.686999999999999</v>
      </c>
      <c r="G70" s="5">
        <v>-3.6</v>
      </c>
      <c r="H70" s="64">
        <v>3</v>
      </c>
      <c r="I70" s="64">
        <v>8.0500000000000007</v>
      </c>
      <c r="J70" s="64">
        <v>10.01</v>
      </c>
      <c r="K70" s="64">
        <v>103.38630000000001</v>
      </c>
      <c r="L70" s="64">
        <v>30.43</v>
      </c>
      <c r="O70" s="69">
        <f t="shared" si="0"/>
        <v>5.9099999999999986E-2</v>
      </c>
      <c r="P70" s="1">
        <f t="shared" si="1"/>
        <v>41.122999999999998</v>
      </c>
    </row>
    <row r="71" spans="1:16" x14ac:dyDescent="0.25">
      <c r="A71" s="65">
        <v>42801</v>
      </c>
      <c r="B71" s="66">
        <v>0.50381944444444449</v>
      </c>
      <c r="C71" s="64">
        <v>245.5</v>
      </c>
      <c r="D71" s="64">
        <v>8.15</v>
      </c>
      <c r="E71" s="64">
        <v>41.722000000000001</v>
      </c>
      <c r="F71" s="64">
        <v>14.686999999999999</v>
      </c>
      <c r="G71" s="5">
        <v>-3.5</v>
      </c>
      <c r="H71" s="64">
        <v>3.0579999999999998</v>
      </c>
      <c r="I71" s="64">
        <v>8.0500000000000007</v>
      </c>
      <c r="J71" s="64">
        <v>10</v>
      </c>
      <c r="K71" s="64">
        <v>103.364</v>
      </c>
      <c r="L71" s="64">
        <v>30.43</v>
      </c>
      <c r="O71" s="69">
        <f t="shared" si="0"/>
        <v>6.444999999999998E-2</v>
      </c>
      <c r="P71" s="1">
        <f t="shared" si="1"/>
        <v>41.063000000000002</v>
      </c>
    </row>
    <row r="72" spans="1:16" x14ac:dyDescent="0.25">
      <c r="A72" s="65">
        <v>42801</v>
      </c>
      <c r="B72" s="66">
        <v>0.50393518518518521</v>
      </c>
      <c r="C72" s="64">
        <v>245.66669999999999</v>
      </c>
      <c r="D72" s="64">
        <v>8.16</v>
      </c>
      <c r="E72" s="64">
        <v>41.771000000000001</v>
      </c>
      <c r="F72" s="64">
        <v>14.686999999999999</v>
      </c>
      <c r="G72" s="5">
        <v>-3.5</v>
      </c>
      <c r="H72" s="64">
        <v>3.0289999999999999</v>
      </c>
      <c r="I72" s="64">
        <v>8.06</v>
      </c>
      <c r="J72" s="64">
        <v>10.01</v>
      </c>
      <c r="K72" s="64">
        <v>103.4281</v>
      </c>
      <c r="L72" s="64">
        <v>30.42</v>
      </c>
      <c r="O72" s="69">
        <f t="shared" si="0"/>
        <v>6.444999999999998E-2</v>
      </c>
      <c r="P72" s="1">
        <f t="shared" si="1"/>
        <v>41.112000000000002</v>
      </c>
    </row>
    <row r="73" spans="1:16" x14ac:dyDescent="0.25">
      <c r="A73" s="65">
        <v>42801</v>
      </c>
      <c r="B73" s="66">
        <v>0.50405092592592593</v>
      </c>
      <c r="C73" s="64">
        <v>245.83330000000001</v>
      </c>
      <c r="D73" s="64">
        <v>8.15</v>
      </c>
      <c r="E73" s="64">
        <v>41.683999999999997</v>
      </c>
      <c r="F73" s="64">
        <v>14.686999999999999</v>
      </c>
      <c r="G73" s="5">
        <v>-3.5</v>
      </c>
      <c r="H73" s="64">
        <v>3.0289999999999999</v>
      </c>
      <c r="I73" s="64">
        <v>8.0500000000000007</v>
      </c>
      <c r="J73" s="64">
        <v>10.01</v>
      </c>
      <c r="K73" s="64">
        <v>103.3918</v>
      </c>
      <c r="L73" s="64">
        <v>30.42</v>
      </c>
      <c r="O73" s="69">
        <f t="shared" ref="O73:O136" si="2">IF(G73="","",IF(G73*O$2+O$3&lt;0,0,G73*O$2+O$3))</f>
        <v>6.444999999999998E-2</v>
      </c>
      <c r="P73" s="1">
        <f t="shared" ref="P73:P136" si="3">E73-P$4</f>
        <v>41.024999999999999</v>
      </c>
    </row>
    <row r="74" spans="1:16" x14ac:dyDescent="0.25">
      <c r="A74" s="65">
        <v>42801</v>
      </c>
      <c r="B74" s="66">
        <v>0.50416666666666665</v>
      </c>
      <c r="C74" s="64">
        <v>246</v>
      </c>
      <c r="D74" s="64">
        <v>8.16</v>
      </c>
      <c r="E74" s="64">
        <v>41.831000000000003</v>
      </c>
      <c r="F74" s="64">
        <v>14.686999999999999</v>
      </c>
      <c r="G74" s="5">
        <v>-3.4</v>
      </c>
      <c r="H74" s="64">
        <v>3</v>
      </c>
      <c r="I74" s="64">
        <v>8.06</v>
      </c>
      <c r="J74" s="64">
        <v>10.01</v>
      </c>
      <c r="K74" s="64">
        <v>103.4344</v>
      </c>
      <c r="L74" s="64">
        <v>30.42</v>
      </c>
      <c r="O74" s="69">
        <f t="shared" si="2"/>
        <v>6.9800000000000001E-2</v>
      </c>
      <c r="P74" s="1">
        <f t="shared" si="3"/>
        <v>41.172000000000004</v>
      </c>
    </row>
    <row r="75" spans="1:16" x14ac:dyDescent="0.25">
      <c r="A75" s="65">
        <v>42801</v>
      </c>
      <c r="B75" s="66">
        <v>0.50428240740740737</v>
      </c>
      <c r="C75" s="64">
        <v>246.16669999999999</v>
      </c>
      <c r="D75" s="64">
        <v>8.15</v>
      </c>
      <c r="E75" s="64">
        <v>41.595999999999997</v>
      </c>
      <c r="F75" s="64">
        <v>14.686999999999999</v>
      </c>
      <c r="G75" s="5">
        <v>-3.4</v>
      </c>
      <c r="H75" s="64">
        <v>3</v>
      </c>
      <c r="I75" s="64">
        <v>8.0500000000000007</v>
      </c>
      <c r="J75" s="64">
        <v>10.01</v>
      </c>
      <c r="K75" s="64">
        <v>103.407</v>
      </c>
      <c r="L75" s="64">
        <v>30.43</v>
      </c>
      <c r="O75" s="69">
        <f t="shared" si="2"/>
        <v>6.9800000000000001E-2</v>
      </c>
      <c r="P75" s="1">
        <f t="shared" si="3"/>
        <v>40.936999999999998</v>
      </c>
    </row>
    <row r="76" spans="1:16" x14ac:dyDescent="0.25">
      <c r="A76" s="65">
        <v>42801</v>
      </c>
      <c r="B76" s="66">
        <v>0.50439814814814821</v>
      </c>
      <c r="C76" s="64">
        <v>246.33330000000001</v>
      </c>
      <c r="D76" s="64">
        <v>8.15</v>
      </c>
      <c r="E76" s="64">
        <v>41.732999999999997</v>
      </c>
      <c r="F76" s="64">
        <v>14.686999999999999</v>
      </c>
      <c r="G76" s="5">
        <v>-3</v>
      </c>
      <c r="H76" s="64">
        <v>3</v>
      </c>
      <c r="I76" s="64">
        <v>8.06</v>
      </c>
      <c r="J76" s="64">
        <v>10.01</v>
      </c>
      <c r="K76" s="64">
        <v>103.43470000000001</v>
      </c>
      <c r="L76" s="64">
        <v>30.42</v>
      </c>
      <c r="O76" s="69">
        <f t="shared" si="2"/>
        <v>9.1199999999999976E-2</v>
      </c>
      <c r="P76" s="1">
        <f t="shared" si="3"/>
        <v>41.073999999999998</v>
      </c>
    </row>
    <row r="77" spans="1:16" x14ac:dyDescent="0.25">
      <c r="A77" s="65">
        <v>42801</v>
      </c>
      <c r="B77" s="66">
        <v>0.50451388888888882</v>
      </c>
      <c r="C77" s="64">
        <v>246.5</v>
      </c>
      <c r="D77" s="64">
        <v>8.15</v>
      </c>
      <c r="E77" s="64">
        <v>41.710999999999999</v>
      </c>
      <c r="F77" s="64">
        <v>14.686999999999999</v>
      </c>
      <c r="G77" s="5">
        <v>-3.6</v>
      </c>
      <c r="H77" s="64">
        <v>3.0579999999999998</v>
      </c>
      <c r="I77" s="64">
        <v>8.06</v>
      </c>
      <c r="J77" s="64">
        <v>10</v>
      </c>
      <c r="K77" s="64">
        <v>103.3685</v>
      </c>
      <c r="L77" s="64">
        <v>30.42</v>
      </c>
      <c r="O77" s="69">
        <f t="shared" si="2"/>
        <v>5.9099999999999986E-2</v>
      </c>
      <c r="P77" s="1">
        <f t="shared" si="3"/>
        <v>41.052</v>
      </c>
    </row>
    <row r="78" spans="1:16" x14ac:dyDescent="0.25">
      <c r="A78" s="65">
        <v>42801</v>
      </c>
      <c r="B78" s="66">
        <v>0.50462962962962965</v>
      </c>
      <c r="C78" s="64">
        <v>246.66669999999999</v>
      </c>
      <c r="D78" s="64">
        <v>8.16</v>
      </c>
      <c r="E78" s="64">
        <v>41.689</v>
      </c>
      <c r="F78" s="64">
        <v>14.686999999999999</v>
      </c>
      <c r="G78" s="5">
        <v>-3.4</v>
      </c>
      <c r="H78" s="64">
        <v>3.0579999999999998</v>
      </c>
      <c r="I78" s="64">
        <v>8.0500000000000007</v>
      </c>
      <c r="J78" s="64">
        <v>10</v>
      </c>
      <c r="K78" s="64">
        <v>103.38809999999999</v>
      </c>
      <c r="L78" s="64">
        <v>30.42</v>
      </c>
      <c r="O78" s="69">
        <f t="shared" si="2"/>
        <v>6.9800000000000001E-2</v>
      </c>
      <c r="P78" s="1">
        <f t="shared" si="3"/>
        <v>41.03</v>
      </c>
    </row>
    <row r="79" spans="1:16" x14ac:dyDescent="0.25">
      <c r="A79" s="65">
        <v>42801</v>
      </c>
      <c r="B79" s="66">
        <v>0.50474537037037037</v>
      </c>
      <c r="C79" s="64">
        <v>246.83330000000001</v>
      </c>
      <c r="D79" s="64">
        <v>8.15</v>
      </c>
      <c r="E79" s="64">
        <v>41.863999999999997</v>
      </c>
      <c r="F79" s="64">
        <v>14.686999999999999</v>
      </c>
      <c r="G79" s="5">
        <v>-3.2</v>
      </c>
      <c r="H79" s="64">
        <v>3.0289999999999999</v>
      </c>
      <c r="I79" s="64">
        <v>8.06</v>
      </c>
      <c r="J79" s="64">
        <v>9.99</v>
      </c>
      <c r="K79" s="64">
        <v>103.256</v>
      </c>
      <c r="L79" s="64">
        <v>30.42</v>
      </c>
      <c r="O79" s="69">
        <f t="shared" si="2"/>
        <v>8.049999999999996E-2</v>
      </c>
      <c r="P79" s="1">
        <f t="shared" si="3"/>
        <v>41.204999999999998</v>
      </c>
    </row>
    <row r="80" spans="1:16" x14ac:dyDescent="0.25">
      <c r="A80" s="65">
        <v>42801</v>
      </c>
      <c r="B80" s="66">
        <v>0.50486111111111109</v>
      </c>
      <c r="C80" s="64">
        <v>247</v>
      </c>
      <c r="D80" s="64">
        <v>8.16</v>
      </c>
      <c r="E80" s="64">
        <v>41.755000000000003</v>
      </c>
      <c r="F80" s="64">
        <v>14.686999999999999</v>
      </c>
      <c r="G80" s="5">
        <v>-3.3</v>
      </c>
      <c r="H80" s="64">
        <v>3.0289999999999999</v>
      </c>
      <c r="I80" s="64">
        <v>8.06</v>
      </c>
      <c r="J80" s="64">
        <v>9.99</v>
      </c>
      <c r="K80" s="64">
        <v>103.271</v>
      </c>
      <c r="L80" s="64">
        <v>30.42</v>
      </c>
      <c r="O80" s="69">
        <f t="shared" si="2"/>
        <v>7.5149999999999995E-2</v>
      </c>
      <c r="P80" s="1">
        <f t="shared" si="3"/>
        <v>41.096000000000004</v>
      </c>
    </row>
    <row r="81" spans="1:16" x14ac:dyDescent="0.25">
      <c r="A81" s="65">
        <v>42801</v>
      </c>
      <c r="B81" s="66">
        <v>0.50497685185185182</v>
      </c>
      <c r="C81" s="64">
        <v>247.16669999999999</v>
      </c>
      <c r="D81" s="64">
        <v>8.15</v>
      </c>
      <c r="E81" s="64">
        <v>41.912999999999997</v>
      </c>
      <c r="F81" s="64">
        <v>14.686999999999999</v>
      </c>
      <c r="G81" s="5">
        <v>-3.6</v>
      </c>
      <c r="H81" s="64">
        <v>3.0579999999999998</v>
      </c>
      <c r="I81" s="64">
        <v>8.06</v>
      </c>
      <c r="J81" s="64">
        <v>10</v>
      </c>
      <c r="K81" s="64">
        <v>103.306</v>
      </c>
      <c r="L81" s="64">
        <v>30.42</v>
      </c>
      <c r="O81" s="69">
        <f t="shared" si="2"/>
        <v>5.9099999999999986E-2</v>
      </c>
      <c r="P81" s="1">
        <f t="shared" si="3"/>
        <v>41.253999999999998</v>
      </c>
    </row>
    <row r="82" spans="1:16" x14ac:dyDescent="0.25">
      <c r="A82" s="65">
        <v>42801</v>
      </c>
      <c r="B82" s="66">
        <v>0.50509259259259254</v>
      </c>
      <c r="C82" s="64">
        <v>247.33330000000001</v>
      </c>
      <c r="D82" s="64">
        <v>8.14</v>
      </c>
      <c r="E82" s="64">
        <v>41.841999999999999</v>
      </c>
      <c r="F82" s="64">
        <v>14.686999999999999</v>
      </c>
      <c r="G82" s="5">
        <v>-3.5</v>
      </c>
      <c r="H82" s="64">
        <v>3.0289999999999999</v>
      </c>
      <c r="I82" s="64">
        <v>8.06</v>
      </c>
      <c r="J82" s="64">
        <v>10</v>
      </c>
      <c r="K82" s="64">
        <v>103.3021</v>
      </c>
      <c r="L82" s="64">
        <v>30.42</v>
      </c>
      <c r="O82" s="69">
        <f t="shared" si="2"/>
        <v>6.444999999999998E-2</v>
      </c>
      <c r="P82" s="1">
        <f t="shared" si="3"/>
        <v>41.183</v>
      </c>
    </row>
    <row r="83" spans="1:16" x14ac:dyDescent="0.25">
      <c r="A83" s="65">
        <v>42801</v>
      </c>
      <c r="B83" s="66">
        <v>0.50520833333333337</v>
      </c>
      <c r="C83" s="64">
        <v>247.5</v>
      </c>
      <c r="D83" s="64">
        <v>8.15</v>
      </c>
      <c r="E83" s="64">
        <v>41.722000000000001</v>
      </c>
      <c r="F83" s="64">
        <v>14.686999999999999</v>
      </c>
      <c r="G83" s="5">
        <v>-3.4</v>
      </c>
      <c r="H83" s="64">
        <v>3.0289999999999999</v>
      </c>
      <c r="I83" s="64">
        <v>8.06</v>
      </c>
      <c r="J83" s="64">
        <v>9.99</v>
      </c>
      <c r="K83" s="64">
        <v>103.26690000000001</v>
      </c>
      <c r="L83" s="64">
        <v>30.42</v>
      </c>
      <c r="O83" s="69">
        <f t="shared" si="2"/>
        <v>6.9800000000000001E-2</v>
      </c>
      <c r="P83" s="1">
        <f t="shared" si="3"/>
        <v>41.063000000000002</v>
      </c>
    </row>
    <row r="84" spans="1:16" x14ac:dyDescent="0.25">
      <c r="A84" s="65">
        <v>42801</v>
      </c>
      <c r="B84" s="66">
        <v>0.50532407407407409</v>
      </c>
      <c r="C84" s="64">
        <v>247.66669999999999</v>
      </c>
      <c r="D84" s="64">
        <v>8.15</v>
      </c>
      <c r="E84" s="64">
        <v>42.066000000000003</v>
      </c>
      <c r="F84" s="64">
        <v>14.686999999999999</v>
      </c>
      <c r="G84" s="5">
        <v>-3.4</v>
      </c>
      <c r="H84" s="64">
        <v>3</v>
      </c>
      <c r="I84" s="64">
        <v>8.06</v>
      </c>
      <c r="J84" s="64">
        <v>10</v>
      </c>
      <c r="K84" s="64">
        <v>103.34820000000001</v>
      </c>
      <c r="L84" s="64">
        <v>30.42</v>
      </c>
      <c r="O84" s="69">
        <f t="shared" si="2"/>
        <v>6.9800000000000001E-2</v>
      </c>
      <c r="P84" s="1">
        <f t="shared" si="3"/>
        <v>41.407000000000004</v>
      </c>
    </row>
    <row r="85" spans="1:16" x14ac:dyDescent="0.25">
      <c r="A85" s="65">
        <v>42801</v>
      </c>
      <c r="B85" s="66">
        <v>0.50543981481481481</v>
      </c>
      <c r="C85" s="64">
        <v>247.83330000000001</v>
      </c>
      <c r="D85" s="64">
        <v>8.15</v>
      </c>
      <c r="E85" s="64">
        <v>41.929000000000002</v>
      </c>
      <c r="F85" s="64">
        <v>14.686999999999999</v>
      </c>
      <c r="G85" s="5">
        <v>-3.6</v>
      </c>
      <c r="H85" s="64">
        <v>3.0289999999999999</v>
      </c>
      <c r="I85" s="64">
        <v>8.0500000000000007</v>
      </c>
      <c r="J85" s="64">
        <v>10</v>
      </c>
      <c r="K85" s="64">
        <v>103.33540000000001</v>
      </c>
      <c r="L85" s="64">
        <v>30.41</v>
      </c>
      <c r="O85" s="69">
        <f t="shared" si="2"/>
        <v>5.9099999999999986E-2</v>
      </c>
      <c r="P85" s="1">
        <f t="shared" si="3"/>
        <v>41.27</v>
      </c>
    </row>
    <row r="86" spans="1:16" x14ac:dyDescent="0.25">
      <c r="A86" s="65">
        <v>42801</v>
      </c>
      <c r="B86" s="66">
        <v>0.50555555555555554</v>
      </c>
      <c r="C86" s="64">
        <v>248</v>
      </c>
      <c r="D86" s="64">
        <v>8.15</v>
      </c>
      <c r="E86" s="64">
        <v>41.804000000000002</v>
      </c>
      <c r="F86" s="64">
        <v>14.686999999999999</v>
      </c>
      <c r="G86" s="5">
        <v>-3.7</v>
      </c>
      <c r="H86" s="64">
        <v>3.0579999999999998</v>
      </c>
      <c r="I86" s="64">
        <v>8.06</v>
      </c>
      <c r="J86" s="64">
        <v>9.98</v>
      </c>
      <c r="K86" s="64">
        <v>103.16849999999999</v>
      </c>
      <c r="L86" s="64">
        <v>30.41</v>
      </c>
      <c r="O86" s="69">
        <f t="shared" si="2"/>
        <v>5.3749999999999964E-2</v>
      </c>
      <c r="P86" s="1">
        <f t="shared" si="3"/>
        <v>41.145000000000003</v>
      </c>
    </row>
    <row r="87" spans="1:16" x14ac:dyDescent="0.25">
      <c r="A87" s="65">
        <v>42801</v>
      </c>
      <c r="B87" s="66">
        <v>0.50567129629629626</v>
      </c>
      <c r="C87" s="64">
        <v>248.16669999999999</v>
      </c>
      <c r="D87" s="64">
        <v>8.15</v>
      </c>
      <c r="E87" s="64">
        <v>39.838999999999999</v>
      </c>
      <c r="F87" s="64">
        <v>14.686999999999999</v>
      </c>
      <c r="G87" s="5">
        <v>-3.7</v>
      </c>
      <c r="H87" s="64">
        <v>3</v>
      </c>
      <c r="I87" s="64">
        <v>8.06</v>
      </c>
      <c r="J87" s="64">
        <v>9.99</v>
      </c>
      <c r="K87" s="64">
        <v>103.2311</v>
      </c>
      <c r="L87" s="64">
        <v>30.42</v>
      </c>
      <c r="O87" s="69">
        <f t="shared" si="2"/>
        <v>5.3749999999999964E-2</v>
      </c>
      <c r="P87" s="1">
        <f t="shared" si="3"/>
        <v>39.18</v>
      </c>
    </row>
    <row r="88" spans="1:16" x14ac:dyDescent="0.25">
      <c r="A88" s="65">
        <v>42801</v>
      </c>
      <c r="B88" s="66">
        <v>0.50578703703703709</v>
      </c>
      <c r="C88" s="64">
        <v>248.33330000000001</v>
      </c>
      <c r="D88" s="64">
        <v>8.16</v>
      </c>
      <c r="E88" s="64">
        <v>36.128</v>
      </c>
      <c r="F88" s="64">
        <v>14.686999999999999</v>
      </c>
      <c r="G88" s="5">
        <v>-3.7</v>
      </c>
      <c r="H88" s="64">
        <v>3.0289999999999999</v>
      </c>
      <c r="I88" s="64">
        <v>8.06</v>
      </c>
      <c r="J88" s="64">
        <v>10.029999999999999</v>
      </c>
      <c r="K88" s="64">
        <v>103.5797</v>
      </c>
      <c r="L88" s="64">
        <v>30.39</v>
      </c>
      <c r="O88" s="69">
        <f t="shared" si="2"/>
        <v>5.3749999999999964E-2</v>
      </c>
      <c r="P88" s="1">
        <f t="shared" si="3"/>
        <v>35.469000000000001</v>
      </c>
    </row>
    <row r="89" spans="1:16" x14ac:dyDescent="0.25">
      <c r="A89" s="65">
        <v>42801</v>
      </c>
      <c r="B89" s="66">
        <v>0.50590277777777781</v>
      </c>
      <c r="C89" s="64">
        <v>248.5</v>
      </c>
      <c r="D89" s="64">
        <v>8.16</v>
      </c>
      <c r="E89" s="64">
        <v>31.32</v>
      </c>
      <c r="F89" s="64">
        <v>14.686999999999999</v>
      </c>
      <c r="G89" s="5">
        <v>-4.0999999999999996</v>
      </c>
      <c r="H89" s="64">
        <v>3.0289999999999999</v>
      </c>
      <c r="I89" s="64">
        <v>8.07</v>
      </c>
      <c r="J89" s="64">
        <v>10.08</v>
      </c>
      <c r="K89" s="64">
        <v>104.14060000000001</v>
      </c>
      <c r="L89" s="64">
        <v>30.34</v>
      </c>
      <c r="O89" s="69">
        <f t="shared" si="2"/>
        <v>3.234999999999999E-2</v>
      </c>
      <c r="P89" s="1">
        <f t="shared" si="3"/>
        <v>30.661000000000001</v>
      </c>
    </row>
    <row r="90" spans="1:16" x14ac:dyDescent="0.25">
      <c r="A90" s="65">
        <v>42801</v>
      </c>
      <c r="B90" s="66">
        <v>0.50601851851851853</v>
      </c>
      <c r="C90" s="64">
        <v>248.66669999999999</v>
      </c>
      <c r="D90" s="64">
        <v>8.15</v>
      </c>
      <c r="E90" s="64">
        <v>29.312000000000001</v>
      </c>
      <c r="F90" s="64">
        <v>14.686999999999999</v>
      </c>
      <c r="G90" s="5">
        <v>-4.0999999999999996</v>
      </c>
      <c r="H90" s="64">
        <v>3.0289999999999999</v>
      </c>
      <c r="I90" s="64">
        <v>8.07</v>
      </c>
      <c r="J90" s="64">
        <v>10.16</v>
      </c>
      <c r="K90" s="64">
        <v>104.87050000000001</v>
      </c>
      <c r="L90" s="64">
        <v>30.32</v>
      </c>
      <c r="O90" s="69">
        <f t="shared" si="2"/>
        <v>3.234999999999999E-2</v>
      </c>
      <c r="P90" s="1">
        <f t="shared" si="3"/>
        <v>28.653000000000002</v>
      </c>
    </row>
    <row r="91" spans="1:16" x14ac:dyDescent="0.25">
      <c r="A91" s="65">
        <v>42801</v>
      </c>
      <c r="B91" s="66">
        <v>0.50613425925925926</v>
      </c>
      <c r="C91" s="64">
        <v>248.83330000000001</v>
      </c>
      <c r="D91" s="64">
        <v>8.1199999999999992</v>
      </c>
      <c r="E91" s="64">
        <v>24.44</v>
      </c>
      <c r="F91" s="64">
        <v>14.686999999999999</v>
      </c>
      <c r="G91" s="5">
        <v>-3.6</v>
      </c>
      <c r="H91" s="64">
        <v>3.0289999999999999</v>
      </c>
      <c r="I91" s="64">
        <v>8.08</v>
      </c>
      <c r="J91" s="64">
        <v>10.27</v>
      </c>
      <c r="K91" s="64">
        <v>105.9032</v>
      </c>
      <c r="L91" s="64">
        <v>30.2</v>
      </c>
      <c r="O91" s="69">
        <f t="shared" si="2"/>
        <v>5.9099999999999986E-2</v>
      </c>
      <c r="P91" s="1">
        <f t="shared" si="3"/>
        <v>23.781000000000002</v>
      </c>
    </row>
    <row r="92" spans="1:16" x14ac:dyDescent="0.25">
      <c r="A92" s="65">
        <v>42801</v>
      </c>
      <c r="B92" s="66">
        <v>0.50624999999999998</v>
      </c>
      <c r="C92" s="64">
        <v>249</v>
      </c>
      <c r="D92" s="64">
        <v>8.1199999999999992</v>
      </c>
      <c r="E92" s="64">
        <v>23.131</v>
      </c>
      <c r="F92" s="64">
        <v>14.686999999999999</v>
      </c>
      <c r="G92" s="5">
        <v>-4.2</v>
      </c>
      <c r="H92" s="64">
        <v>3.0579999999999998</v>
      </c>
      <c r="I92" s="64">
        <v>8.08</v>
      </c>
      <c r="J92" s="64">
        <v>10.35</v>
      </c>
      <c r="K92" s="64">
        <v>106.6829</v>
      </c>
      <c r="L92" s="64">
        <v>30.17</v>
      </c>
      <c r="O92" s="69">
        <f t="shared" si="2"/>
        <v>2.6999999999999968E-2</v>
      </c>
      <c r="P92" s="1">
        <f t="shared" si="3"/>
        <v>22.472000000000001</v>
      </c>
    </row>
    <row r="93" spans="1:16" x14ac:dyDescent="0.25">
      <c r="A93" s="65">
        <v>42801</v>
      </c>
      <c r="B93" s="66">
        <v>0.50636574074074081</v>
      </c>
      <c r="C93" s="64">
        <v>249.16669999999999</v>
      </c>
      <c r="D93" s="64">
        <v>8.1199999999999992</v>
      </c>
      <c r="E93" s="64">
        <v>22.902000000000001</v>
      </c>
      <c r="F93" s="64">
        <v>14.686999999999999</v>
      </c>
      <c r="G93" s="5">
        <v>-4.2</v>
      </c>
      <c r="H93" s="64">
        <v>3.0289999999999999</v>
      </c>
      <c r="I93" s="64">
        <v>8.08</v>
      </c>
      <c r="J93" s="64">
        <v>10.4</v>
      </c>
      <c r="K93" s="64">
        <v>107.23820000000001</v>
      </c>
      <c r="L93" s="64">
        <v>30.16</v>
      </c>
      <c r="O93" s="69">
        <f t="shared" si="2"/>
        <v>2.6999999999999968E-2</v>
      </c>
      <c r="P93" s="1">
        <f t="shared" si="3"/>
        <v>22.243000000000002</v>
      </c>
    </row>
    <row r="94" spans="1:16" x14ac:dyDescent="0.25">
      <c r="A94" s="65">
        <v>42801</v>
      </c>
      <c r="B94" s="66">
        <v>0.50648148148148142</v>
      </c>
      <c r="C94" s="64">
        <v>249.33330000000001</v>
      </c>
      <c r="D94" s="64">
        <v>8.1199999999999992</v>
      </c>
      <c r="E94" s="64">
        <v>23.027000000000001</v>
      </c>
      <c r="F94" s="64">
        <v>14.686999999999999</v>
      </c>
      <c r="G94" s="5">
        <v>-4.0999999999999996</v>
      </c>
      <c r="H94" s="64">
        <v>3.0579999999999998</v>
      </c>
      <c r="I94" s="64">
        <v>8.08</v>
      </c>
      <c r="J94" s="64">
        <v>10.43</v>
      </c>
      <c r="K94" s="64">
        <v>107.4952</v>
      </c>
      <c r="L94" s="64">
        <v>30.16</v>
      </c>
      <c r="O94" s="69">
        <f t="shared" si="2"/>
        <v>3.234999999999999E-2</v>
      </c>
      <c r="P94" s="1">
        <f t="shared" si="3"/>
        <v>22.368000000000002</v>
      </c>
    </row>
    <row r="95" spans="1:16" x14ac:dyDescent="0.25">
      <c r="A95" s="65">
        <v>42801</v>
      </c>
      <c r="B95" s="66">
        <v>0.50659722222222225</v>
      </c>
      <c r="C95" s="64">
        <v>249.5</v>
      </c>
      <c r="D95" s="64">
        <v>8.1199999999999992</v>
      </c>
      <c r="E95" s="64">
        <v>22.797999999999998</v>
      </c>
      <c r="F95" s="64">
        <v>14.686999999999999</v>
      </c>
      <c r="G95" s="5">
        <v>-4.0999999999999996</v>
      </c>
      <c r="H95" s="64">
        <v>3</v>
      </c>
      <c r="I95" s="64">
        <v>8.08</v>
      </c>
      <c r="J95" s="64">
        <v>10.44</v>
      </c>
      <c r="K95" s="64">
        <v>107.5813</v>
      </c>
      <c r="L95" s="64">
        <v>30.16</v>
      </c>
      <c r="O95" s="69">
        <f t="shared" si="2"/>
        <v>3.234999999999999E-2</v>
      </c>
      <c r="P95" s="1">
        <f t="shared" si="3"/>
        <v>22.138999999999999</v>
      </c>
    </row>
    <row r="96" spans="1:16" x14ac:dyDescent="0.25">
      <c r="A96" s="65">
        <v>42801</v>
      </c>
      <c r="B96" s="66">
        <v>0.50671296296296298</v>
      </c>
      <c r="C96" s="64">
        <v>249.66669999999999</v>
      </c>
      <c r="D96" s="64">
        <v>8.1300000000000008</v>
      </c>
      <c r="E96" s="64">
        <v>22.966999999999999</v>
      </c>
      <c r="F96" s="64">
        <v>14.686999999999999</v>
      </c>
      <c r="G96" s="5">
        <v>-4.0999999999999996</v>
      </c>
      <c r="H96" s="64">
        <v>3.0579999999999998</v>
      </c>
      <c r="I96" s="64">
        <v>8.08</v>
      </c>
      <c r="J96" s="64">
        <v>10.44</v>
      </c>
      <c r="K96" s="64">
        <v>107.6437</v>
      </c>
      <c r="L96" s="64">
        <v>30.13</v>
      </c>
      <c r="O96" s="69">
        <f t="shared" si="2"/>
        <v>3.234999999999999E-2</v>
      </c>
      <c r="P96" s="1">
        <f t="shared" si="3"/>
        <v>22.308</v>
      </c>
    </row>
    <row r="97" spans="1:16" x14ac:dyDescent="0.25">
      <c r="A97" s="65">
        <v>42801</v>
      </c>
      <c r="B97" s="66">
        <v>0.5068287037037037</v>
      </c>
      <c r="C97" s="64">
        <v>249.83330000000001</v>
      </c>
      <c r="D97" s="64">
        <v>8.1199999999999992</v>
      </c>
      <c r="E97" s="64">
        <v>23.033000000000001</v>
      </c>
      <c r="F97" s="64">
        <v>14.686999999999999</v>
      </c>
      <c r="G97" s="5">
        <v>-4</v>
      </c>
      <c r="H97" s="64">
        <v>3.0289999999999999</v>
      </c>
      <c r="I97" s="64">
        <v>8.08</v>
      </c>
      <c r="J97" s="64">
        <v>10.44</v>
      </c>
      <c r="K97" s="64">
        <v>107.6425</v>
      </c>
      <c r="L97" s="64">
        <v>30.15</v>
      </c>
      <c r="O97" s="69">
        <f t="shared" si="2"/>
        <v>3.7699999999999984E-2</v>
      </c>
      <c r="P97" s="1">
        <f t="shared" si="3"/>
        <v>22.374000000000002</v>
      </c>
    </row>
    <row r="98" spans="1:16" x14ac:dyDescent="0.25">
      <c r="A98" s="65">
        <v>42801</v>
      </c>
      <c r="B98" s="66">
        <v>0.50694444444444442</v>
      </c>
      <c r="C98" s="64">
        <v>250</v>
      </c>
      <c r="D98" s="64">
        <v>8.1199999999999992</v>
      </c>
      <c r="E98" s="64">
        <v>23.016999999999999</v>
      </c>
      <c r="F98" s="64">
        <v>14.686999999999999</v>
      </c>
      <c r="G98" s="5">
        <v>-4</v>
      </c>
      <c r="H98" s="64">
        <v>3.0289999999999999</v>
      </c>
      <c r="I98" s="64">
        <v>8.08</v>
      </c>
      <c r="J98" s="64">
        <v>10.44</v>
      </c>
      <c r="K98" s="64">
        <v>107.6178</v>
      </c>
      <c r="L98" s="64">
        <v>30.13</v>
      </c>
      <c r="O98" s="69">
        <f t="shared" si="2"/>
        <v>3.7699999999999984E-2</v>
      </c>
      <c r="P98" s="1">
        <f t="shared" si="3"/>
        <v>22.358000000000001</v>
      </c>
    </row>
    <row r="99" spans="1:16" x14ac:dyDescent="0.25">
      <c r="A99" s="65">
        <v>42801</v>
      </c>
      <c r="B99" s="66">
        <v>0.50706018518518514</v>
      </c>
      <c r="C99" s="64">
        <v>250.16669999999999</v>
      </c>
      <c r="D99" s="64">
        <v>8.11</v>
      </c>
      <c r="E99" s="64">
        <v>22.908000000000001</v>
      </c>
      <c r="F99" s="64">
        <v>14.686999999999999</v>
      </c>
      <c r="G99" s="5">
        <v>-3.8</v>
      </c>
      <c r="H99" s="64">
        <v>3</v>
      </c>
      <c r="I99" s="64">
        <v>8.08</v>
      </c>
      <c r="J99" s="64">
        <v>10.45</v>
      </c>
      <c r="K99" s="64">
        <v>107.6906</v>
      </c>
      <c r="L99" s="64">
        <v>30.09</v>
      </c>
      <c r="O99" s="69">
        <f t="shared" si="2"/>
        <v>4.8399999999999999E-2</v>
      </c>
      <c r="P99" s="1">
        <f t="shared" si="3"/>
        <v>22.249000000000002</v>
      </c>
    </row>
    <row r="100" spans="1:16" x14ac:dyDescent="0.25">
      <c r="A100" s="65">
        <v>42801</v>
      </c>
      <c r="B100" s="66">
        <v>0.50717592592592597</v>
      </c>
      <c r="C100" s="64">
        <v>250.33330000000001</v>
      </c>
      <c r="D100" s="64">
        <v>8.08</v>
      </c>
      <c r="E100" s="64">
        <v>22.722000000000001</v>
      </c>
      <c r="F100" s="64">
        <v>14.686999999999999</v>
      </c>
      <c r="G100" s="5">
        <v>-4.0999999999999996</v>
      </c>
      <c r="H100" s="64">
        <v>3.0289999999999999</v>
      </c>
      <c r="I100" s="64">
        <v>8.08</v>
      </c>
      <c r="J100" s="64">
        <v>10.45</v>
      </c>
      <c r="K100" s="64">
        <v>107.5324</v>
      </c>
      <c r="L100" s="64">
        <v>30.08</v>
      </c>
      <c r="O100" s="69">
        <f t="shared" si="2"/>
        <v>3.234999999999999E-2</v>
      </c>
      <c r="P100" s="1">
        <f t="shared" si="3"/>
        <v>22.063000000000002</v>
      </c>
    </row>
    <row r="101" spans="1:16" x14ac:dyDescent="0.25">
      <c r="A101" s="65">
        <v>42801</v>
      </c>
      <c r="B101" s="66">
        <v>0.5072916666666667</v>
      </c>
      <c r="C101" s="64">
        <v>250.5</v>
      </c>
      <c r="D101" s="64">
        <v>8.0500000000000007</v>
      </c>
      <c r="E101" s="64">
        <v>22.69</v>
      </c>
      <c r="F101" s="64">
        <v>14.686999999999999</v>
      </c>
      <c r="G101" s="5">
        <v>-4.0999999999999996</v>
      </c>
      <c r="H101" s="64">
        <v>3.0289999999999999</v>
      </c>
      <c r="I101" s="64">
        <v>8.08</v>
      </c>
      <c r="J101" s="64">
        <v>10.5</v>
      </c>
      <c r="K101" s="64">
        <v>108.0042</v>
      </c>
      <c r="L101" s="64">
        <v>30.06</v>
      </c>
      <c r="O101" s="69">
        <f t="shared" si="2"/>
        <v>3.234999999999999E-2</v>
      </c>
      <c r="P101" s="1">
        <f t="shared" si="3"/>
        <v>22.031000000000002</v>
      </c>
    </row>
    <row r="102" spans="1:16" x14ac:dyDescent="0.25">
      <c r="A102" s="65">
        <v>42801</v>
      </c>
      <c r="B102" s="66">
        <v>0.50740740740740742</v>
      </c>
      <c r="C102" s="64">
        <v>250.66669999999999</v>
      </c>
      <c r="D102" s="64">
        <v>8.0399999999999991</v>
      </c>
      <c r="E102" s="64">
        <v>22.974</v>
      </c>
      <c r="F102" s="64">
        <v>14.686999999999999</v>
      </c>
      <c r="G102" s="5">
        <v>-4</v>
      </c>
      <c r="H102" s="64">
        <v>3</v>
      </c>
      <c r="I102" s="64">
        <v>8.09</v>
      </c>
      <c r="J102" s="64">
        <v>10.53</v>
      </c>
      <c r="K102" s="64">
        <v>108.25020000000001</v>
      </c>
      <c r="L102" s="64">
        <v>30.09</v>
      </c>
      <c r="O102" s="69">
        <f t="shared" si="2"/>
        <v>3.7699999999999984E-2</v>
      </c>
      <c r="P102" s="1">
        <f t="shared" si="3"/>
        <v>22.315000000000001</v>
      </c>
    </row>
    <row r="103" spans="1:16" x14ac:dyDescent="0.25">
      <c r="A103" s="65">
        <v>42801</v>
      </c>
      <c r="B103" s="66">
        <v>0.50752314814814814</v>
      </c>
      <c r="C103" s="64">
        <v>250.83330000000001</v>
      </c>
      <c r="D103" s="64">
        <v>8.0500000000000007</v>
      </c>
      <c r="E103" s="64">
        <v>22.995999999999999</v>
      </c>
      <c r="F103" s="64">
        <v>14.686999999999999</v>
      </c>
      <c r="G103" s="5">
        <v>-4.0999999999999996</v>
      </c>
      <c r="H103" s="64">
        <v>3.0289999999999999</v>
      </c>
      <c r="I103" s="64">
        <v>8.08</v>
      </c>
      <c r="J103" s="64">
        <v>10.52</v>
      </c>
      <c r="K103" s="64">
        <v>108.2533</v>
      </c>
      <c r="L103" s="64">
        <v>30.11</v>
      </c>
      <c r="O103" s="69">
        <f t="shared" si="2"/>
        <v>3.234999999999999E-2</v>
      </c>
      <c r="P103" s="1">
        <f t="shared" si="3"/>
        <v>22.337</v>
      </c>
    </row>
    <row r="104" spans="1:16" x14ac:dyDescent="0.25">
      <c r="A104" s="65">
        <v>42801</v>
      </c>
      <c r="B104" s="66">
        <v>0.50763888888888886</v>
      </c>
      <c r="C104" s="64">
        <v>251</v>
      </c>
      <c r="D104" s="64">
        <v>8.0500000000000007</v>
      </c>
      <c r="E104" s="64">
        <v>22.489000000000001</v>
      </c>
      <c r="F104" s="64">
        <v>14.686999999999999</v>
      </c>
      <c r="G104" s="5">
        <v>-3.8</v>
      </c>
      <c r="H104" s="64">
        <v>3</v>
      </c>
      <c r="I104" s="64">
        <v>8.09</v>
      </c>
      <c r="J104" s="64">
        <v>10.51</v>
      </c>
      <c r="K104" s="64">
        <v>108.0778</v>
      </c>
      <c r="L104" s="64">
        <v>30.08</v>
      </c>
      <c r="O104" s="69">
        <f t="shared" si="2"/>
        <v>4.8399999999999999E-2</v>
      </c>
      <c r="P104" s="1">
        <f t="shared" si="3"/>
        <v>21.830000000000002</v>
      </c>
    </row>
    <row r="105" spans="1:16" x14ac:dyDescent="0.25">
      <c r="A105" s="65">
        <v>42801</v>
      </c>
      <c r="B105" s="66">
        <v>0.50775462962962969</v>
      </c>
      <c r="C105" s="64">
        <v>251.16669999999999</v>
      </c>
      <c r="D105" s="64">
        <v>8</v>
      </c>
      <c r="E105" s="64">
        <v>21.163</v>
      </c>
      <c r="F105" s="64">
        <v>14.686999999999999</v>
      </c>
      <c r="G105" s="5">
        <v>-4.2</v>
      </c>
      <c r="H105" s="64">
        <v>3</v>
      </c>
      <c r="I105" s="64">
        <v>8.09</v>
      </c>
      <c r="J105" s="64">
        <v>10.56</v>
      </c>
      <c r="K105" s="64">
        <v>108.4277</v>
      </c>
      <c r="L105" s="64">
        <v>30.01</v>
      </c>
      <c r="O105" s="69">
        <f t="shared" si="2"/>
        <v>2.6999999999999968E-2</v>
      </c>
      <c r="P105" s="1">
        <f t="shared" si="3"/>
        <v>20.504000000000001</v>
      </c>
    </row>
    <row r="106" spans="1:16" x14ac:dyDescent="0.25">
      <c r="A106" s="65">
        <v>42801</v>
      </c>
      <c r="B106" s="66">
        <v>0.50787037037037031</v>
      </c>
      <c r="C106" s="64">
        <v>251.33330000000001</v>
      </c>
      <c r="D106" s="64">
        <v>7.93</v>
      </c>
      <c r="E106" s="64">
        <v>19.581</v>
      </c>
      <c r="F106" s="64">
        <v>14.686999999999999</v>
      </c>
      <c r="G106" s="5">
        <v>-4.2</v>
      </c>
      <c r="H106" s="64">
        <v>3.0289999999999999</v>
      </c>
      <c r="I106" s="64">
        <v>8.1</v>
      </c>
      <c r="J106" s="64">
        <v>10.63</v>
      </c>
      <c r="K106" s="64">
        <v>109.04170000000001</v>
      </c>
      <c r="L106" s="64">
        <v>30.04</v>
      </c>
      <c r="O106" s="69">
        <f t="shared" si="2"/>
        <v>2.6999999999999968E-2</v>
      </c>
      <c r="P106" s="1">
        <f t="shared" si="3"/>
        <v>18.922000000000001</v>
      </c>
    </row>
    <row r="107" spans="1:16" x14ac:dyDescent="0.25">
      <c r="A107" s="65">
        <v>42801</v>
      </c>
      <c r="B107" s="66">
        <v>0.50798611111111114</v>
      </c>
      <c r="C107" s="64">
        <v>251.5</v>
      </c>
      <c r="D107" s="64">
        <v>7.91</v>
      </c>
      <c r="E107" s="64">
        <v>18.3</v>
      </c>
      <c r="F107" s="64">
        <v>14.686999999999999</v>
      </c>
      <c r="G107" s="5">
        <v>-4.0999999999999996</v>
      </c>
      <c r="H107" s="64">
        <v>3.0579999999999998</v>
      </c>
      <c r="I107" s="64">
        <v>8.1</v>
      </c>
      <c r="J107" s="64">
        <v>10.7</v>
      </c>
      <c r="K107" s="64">
        <v>109.7234</v>
      </c>
      <c r="L107" s="64">
        <v>30.06</v>
      </c>
      <c r="O107" s="69">
        <f t="shared" si="2"/>
        <v>3.234999999999999E-2</v>
      </c>
      <c r="P107" s="1">
        <f t="shared" si="3"/>
        <v>17.641000000000002</v>
      </c>
    </row>
    <row r="108" spans="1:16" x14ac:dyDescent="0.25">
      <c r="A108" s="65">
        <v>42801</v>
      </c>
      <c r="B108" s="66">
        <v>0.50810185185185186</v>
      </c>
      <c r="C108" s="64">
        <v>251.66669999999999</v>
      </c>
      <c r="D108" s="64">
        <v>7.92</v>
      </c>
      <c r="E108" s="64">
        <v>19.408000000000001</v>
      </c>
      <c r="F108" s="64">
        <v>14.686999999999999</v>
      </c>
      <c r="G108" s="5">
        <v>-4.2</v>
      </c>
      <c r="H108" s="64">
        <v>3.0289999999999999</v>
      </c>
      <c r="I108" s="64">
        <v>8.1</v>
      </c>
      <c r="J108" s="64">
        <v>10.71</v>
      </c>
      <c r="K108" s="64">
        <v>109.82940000000001</v>
      </c>
      <c r="L108" s="64">
        <v>30.05</v>
      </c>
      <c r="O108" s="69">
        <f t="shared" si="2"/>
        <v>2.6999999999999968E-2</v>
      </c>
      <c r="P108" s="1">
        <f t="shared" si="3"/>
        <v>18.749000000000002</v>
      </c>
    </row>
    <row r="109" spans="1:16" x14ac:dyDescent="0.25">
      <c r="A109" s="65">
        <v>42801</v>
      </c>
      <c r="B109" s="66">
        <v>0.50821759259259258</v>
      </c>
      <c r="C109" s="64">
        <v>251.83330000000001</v>
      </c>
      <c r="D109" s="64">
        <v>7.91</v>
      </c>
      <c r="E109" s="64">
        <v>21.509</v>
      </c>
      <c r="F109" s="64">
        <v>14.686999999999999</v>
      </c>
      <c r="G109" s="5">
        <v>-4.0999999999999996</v>
      </c>
      <c r="H109" s="64">
        <v>3.0289999999999999</v>
      </c>
      <c r="I109" s="64">
        <v>8.1</v>
      </c>
      <c r="J109" s="64">
        <v>10.73</v>
      </c>
      <c r="K109" s="64">
        <v>109.9787</v>
      </c>
      <c r="L109" s="64">
        <v>30.07</v>
      </c>
      <c r="O109" s="69">
        <f t="shared" si="2"/>
        <v>3.234999999999999E-2</v>
      </c>
      <c r="P109" s="1">
        <f t="shared" si="3"/>
        <v>20.85</v>
      </c>
    </row>
    <row r="110" spans="1:16" x14ac:dyDescent="0.25">
      <c r="A110" s="65">
        <v>42801</v>
      </c>
      <c r="B110" s="66">
        <v>0.5083333333333333</v>
      </c>
      <c r="C110" s="64">
        <v>252</v>
      </c>
      <c r="D110" s="64">
        <v>7.96</v>
      </c>
      <c r="E110" s="64">
        <v>22.626999999999999</v>
      </c>
      <c r="F110" s="64">
        <v>14.686999999999999</v>
      </c>
      <c r="G110" s="5">
        <v>-4.0999999999999996</v>
      </c>
      <c r="H110" s="64">
        <v>3.0289999999999999</v>
      </c>
      <c r="I110" s="64">
        <v>8.09</v>
      </c>
      <c r="J110" s="64">
        <v>10.72</v>
      </c>
      <c r="K110" s="64">
        <v>110.0461</v>
      </c>
      <c r="L110" s="64">
        <v>30.12</v>
      </c>
      <c r="O110" s="69">
        <f t="shared" si="2"/>
        <v>3.234999999999999E-2</v>
      </c>
      <c r="P110" s="1">
        <f t="shared" si="3"/>
        <v>21.968</v>
      </c>
    </row>
    <row r="111" spans="1:16" x14ac:dyDescent="0.25">
      <c r="A111" s="65">
        <v>42801</v>
      </c>
      <c r="B111" s="66">
        <v>0.50844907407407403</v>
      </c>
      <c r="C111" s="64">
        <v>252.16669999999999</v>
      </c>
      <c r="D111" s="64">
        <v>7.99</v>
      </c>
      <c r="E111" s="64">
        <v>22.66</v>
      </c>
      <c r="F111" s="64">
        <v>14.686999999999999</v>
      </c>
      <c r="G111" s="5">
        <v>-4</v>
      </c>
      <c r="H111" s="64">
        <v>3.0289999999999999</v>
      </c>
      <c r="I111" s="64">
        <v>8.09</v>
      </c>
      <c r="J111" s="64">
        <v>10.67</v>
      </c>
      <c r="K111" s="64">
        <v>109.60769999999999</v>
      </c>
      <c r="L111" s="64">
        <v>30.08</v>
      </c>
      <c r="O111" s="69">
        <f t="shared" si="2"/>
        <v>3.7699999999999984E-2</v>
      </c>
      <c r="P111" s="1">
        <f t="shared" si="3"/>
        <v>22.001000000000001</v>
      </c>
    </row>
    <row r="112" spans="1:16" x14ac:dyDescent="0.25">
      <c r="A112" s="65">
        <v>42801</v>
      </c>
      <c r="B112" s="66">
        <v>0.50856481481481486</v>
      </c>
      <c r="C112" s="64">
        <v>252.33330000000001</v>
      </c>
      <c r="D112" s="64">
        <v>7.95</v>
      </c>
      <c r="E112" s="64">
        <v>20.641999999999999</v>
      </c>
      <c r="F112" s="64">
        <v>14.686999999999999</v>
      </c>
      <c r="G112" s="5">
        <v>-4.3</v>
      </c>
      <c r="H112" s="64">
        <v>3.0579999999999998</v>
      </c>
      <c r="I112" s="64">
        <v>8.1</v>
      </c>
      <c r="J112" s="64">
        <v>10.65</v>
      </c>
      <c r="K112" s="64">
        <v>109.2129</v>
      </c>
      <c r="L112" s="64">
        <v>30.03</v>
      </c>
      <c r="O112" s="69">
        <f t="shared" si="2"/>
        <v>2.1650000000000003E-2</v>
      </c>
      <c r="P112" s="1">
        <f t="shared" si="3"/>
        <v>19.983000000000001</v>
      </c>
    </row>
    <row r="113" spans="1:16" x14ac:dyDescent="0.25">
      <c r="A113" s="65">
        <v>42801</v>
      </c>
      <c r="B113" s="66">
        <v>0.50868055555555558</v>
      </c>
      <c r="C113" s="64">
        <v>252.5</v>
      </c>
      <c r="D113" s="64">
        <v>7.93</v>
      </c>
      <c r="E113" s="64">
        <v>18.693999999999999</v>
      </c>
      <c r="F113" s="64">
        <v>14.686999999999999</v>
      </c>
      <c r="G113" s="5">
        <v>-4.0999999999999996</v>
      </c>
      <c r="H113" s="64">
        <v>3.0289999999999999</v>
      </c>
      <c r="I113" s="64">
        <v>8.1</v>
      </c>
      <c r="J113" s="64">
        <v>10.71</v>
      </c>
      <c r="K113" s="64">
        <v>109.88160000000001</v>
      </c>
      <c r="L113" s="64">
        <v>30.06</v>
      </c>
      <c r="O113" s="69">
        <f t="shared" si="2"/>
        <v>3.234999999999999E-2</v>
      </c>
      <c r="P113" s="1">
        <f t="shared" si="3"/>
        <v>18.035</v>
      </c>
    </row>
    <row r="114" spans="1:16" x14ac:dyDescent="0.25">
      <c r="A114" s="65">
        <v>42801</v>
      </c>
      <c r="B114" s="66">
        <v>0.5087962962962963</v>
      </c>
      <c r="C114" s="64">
        <v>252.66669999999999</v>
      </c>
      <c r="D114" s="64">
        <v>7.95</v>
      </c>
      <c r="E114" s="64">
        <v>18.05</v>
      </c>
      <c r="F114" s="64">
        <v>14.686999999999999</v>
      </c>
      <c r="G114" s="5">
        <v>-4.3</v>
      </c>
      <c r="H114" s="64">
        <v>3.0289999999999999</v>
      </c>
      <c r="I114" s="64">
        <v>8.1</v>
      </c>
      <c r="J114" s="64">
        <v>10.73</v>
      </c>
      <c r="K114" s="64">
        <v>110.1302</v>
      </c>
      <c r="L114" s="64">
        <v>30.07</v>
      </c>
      <c r="O114" s="69">
        <f t="shared" si="2"/>
        <v>2.1650000000000003E-2</v>
      </c>
      <c r="P114" s="1">
        <f t="shared" si="3"/>
        <v>17.391000000000002</v>
      </c>
    </row>
    <row r="115" spans="1:16" x14ac:dyDescent="0.25">
      <c r="A115" s="65">
        <v>42801</v>
      </c>
      <c r="B115" s="66">
        <v>0.50891203703703702</v>
      </c>
      <c r="C115" s="64">
        <v>252.83330000000001</v>
      </c>
      <c r="D115" s="64">
        <v>7.93</v>
      </c>
      <c r="E115" s="64">
        <v>20.838000000000001</v>
      </c>
      <c r="F115" s="64">
        <v>14.686999999999999</v>
      </c>
      <c r="G115" s="5">
        <v>-4.3</v>
      </c>
      <c r="H115" s="64">
        <v>3.0289999999999999</v>
      </c>
      <c r="I115" s="64">
        <v>8.1</v>
      </c>
      <c r="J115" s="64">
        <v>10.72</v>
      </c>
      <c r="K115" s="64">
        <v>109.97329999999999</v>
      </c>
      <c r="L115" s="64">
        <v>30.05</v>
      </c>
      <c r="O115" s="69">
        <f t="shared" si="2"/>
        <v>2.1650000000000003E-2</v>
      </c>
      <c r="P115" s="1">
        <f t="shared" si="3"/>
        <v>20.179000000000002</v>
      </c>
    </row>
    <row r="116" spans="1:16" x14ac:dyDescent="0.25">
      <c r="A116" s="65">
        <v>42801</v>
      </c>
      <c r="B116" s="66">
        <v>0.50902777777777775</v>
      </c>
      <c r="C116" s="64">
        <v>253</v>
      </c>
      <c r="D116" s="64">
        <v>7.96</v>
      </c>
      <c r="E116" s="64">
        <v>23.026</v>
      </c>
      <c r="F116" s="64">
        <v>14.686999999999999</v>
      </c>
      <c r="G116" s="5">
        <v>-4.0999999999999996</v>
      </c>
      <c r="H116" s="64">
        <v>3.0579999999999998</v>
      </c>
      <c r="I116" s="64">
        <v>8.09</v>
      </c>
      <c r="J116" s="64">
        <v>10.72</v>
      </c>
      <c r="K116" s="64">
        <v>110.0911</v>
      </c>
      <c r="L116" s="64">
        <v>30.15</v>
      </c>
      <c r="O116" s="69">
        <f t="shared" si="2"/>
        <v>3.234999999999999E-2</v>
      </c>
      <c r="P116" s="1">
        <f t="shared" si="3"/>
        <v>22.367000000000001</v>
      </c>
    </row>
    <row r="117" spans="1:16" x14ac:dyDescent="0.25">
      <c r="A117" s="65">
        <v>42801</v>
      </c>
      <c r="B117" s="66">
        <v>0.50914351851851858</v>
      </c>
      <c r="C117" s="64">
        <v>253.16669999999999</v>
      </c>
      <c r="D117" s="64">
        <v>8.02</v>
      </c>
      <c r="E117" s="64">
        <v>23.152000000000001</v>
      </c>
      <c r="F117" s="64">
        <v>14.686999999999999</v>
      </c>
      <c r="G117" s="5">
        <v>-3.8</v>
      </c>
      <c r="H117" s="64">
        <v>3.0289999999999999</v>
      </c>
      <c r="I117" s="64">
        <v>8.09</v>
      </c>
      <c r="J117" s="64">
        <v>10.67</v>
      </c>
      <c r="K117" s="64">
        <v>109.6113</v>
      </c>
      <c r="L117" s="64">
        <v>30.02</v>
      </c>
      <c r="O117" s="69">
        <f t="shared" si="2"/>
        <v>4.8399999999999999E-2</v>
      </c>
      <c r="P117" s="1">
        <f t="shared" si="3"/>
        <v>22.493000000000002</v>
      </c>
    </row>
    <row r="118" spans="1:16" x14ac:dyDescent="0.25">
      <c r="A118" s="65">
        <v>42801</v>
      </c>
      <c r="B118" s="66">
        <v>0.50925925925925919</v>
      </c>
      <c r="C118" s="64">
        <v>253.33330000000001</v>
      </c>
      <c r="D118" s="64">
        <v>8.01</v>
      </c>
      <c r="E118" s="64">
        <v>23.135000000000002</v>
      </c>
      <c r="F118" s="64">
        <v>14.686999999999999</v>
      </c>
      <c r="G118" s="5">
        <v>-4.2</v>
      </c>
      <c r="H118" s="64">
        <v>3.0289999999999999</v>
      </c>
      <c r="I118" s="64">
        <v>8.09</v>
      </c>
      <c r="J118" s="64">
        <v>10.63</v>
      </c>
      <c r="K118" s="64">
        <v>109.3051</v>
      </c>
      <c r="L118" s="64">
        <v>30.1</v>
      </c>
      <c r="O118" s="69">
        <f t="shared" si="2"/>
        <v>2.6999999999999968E-2</v>
      </c>
      <c r="P118" s="1">
        <f t="shared" si="3"/>
        <v>22.476000000000003</v>
      </c>
    </row>
    <row r="119" spans="1:16" x14ac:dyDescent="0.25">
      <c r="A119" s="65">
        <v>42801</v>
      </c>
      <c r="B119" s="66">
        <v>0.50937500000000002</v>
      </c>
      <c r="C119" s="64">
        <v>253.5</v>
      </c>
      <c r="D119" s="64">
        <v>8</v>
      </c>
      <c r="E119" s="64">
        <v>23.08</v>
      </c>
      <c r="F119" s="64">
        <v>14.686999999999999</v>
      </c>
      <c r="G119" s="5">
        <v>-3.6</v>
      </c>
      <c r="H119" s="64">
        <v>3.0289999999999999</v>
      </c>
      <c r="I119" s="64">
        <v>8.09</v>
      </c>
      <c r="J119" s="64">
        <v>10.62</v>
      </c>
      <c r="K119" s="64">
        <v>109.1176</v>
      </c>
      <c r="L119" s="64">
        <v>30.07</v>
      </c>
      <c r="O119" s="69">
        <f t="shared" si="2"/>
        <v>5.9099999999999986E-2</v>
      </c>
      <c r="P119" s="1">
        <f t="shared" si="3"/>
        <v>22.420999999999999</v>
      </c>
    </row>
    <row r="120" spans="1:16" x14ac:dyDescent="0.25">
      <c r="A120" s="65">
        <v>42801</v>
      </c>
      <c r="B120" s="66">
        <v>0.50949074074074074</v>
      </c>
      <c r="C120" s="64">
        <v>253.66669999999999</v>
      </c>
      <c r="D120" s="64">
        <v>7.99</v>
      </c>
      <c r="E120" s="64">
        <v>23.08</v>
      </c>
      <c r="F120" s="64">
        <v>14.686999999999999</v>
      </c>
      <c r="G120" s="5">
        <v>-3.9</v>
      </c>
      <c r="H120" s="64">
        <v>3.0289999999999999</v>
      </c>
      <c r="I120" s="64">
        <v>8.1</v>
      </c>
      <c r="J120" s="64">
        <v>10.61</v>
      </c>
      <c r="K120" s="64">
        <v>108.9442</v>
      </c>
      <c r="L120" s="64">
        <v>30.09</v>
      </c>
      <c r="O120" s="69">
        <f t="shared" si="2"/>
        <v>4.3049999999999977E-2</v>
      </c>
      <c r="P120" s="1">
        <f t="shared" si="3"/>
        <v>22.420999999999999</v>
      </c>
    </row>
    <row r="121" spans="1:16" x14ac:dyDescent="0.25">
      <c r="A121" s="65">
        <v>42801</v>
      </c>
      <c r="B121" s="66">
        <v>0.50960648148148147</v>
      </c>
      <c r="C121" s="64">
        <v>253.83330000000001</v>
      </c>
      <c r="D121" s="64">
        <v>8</v>
      </c>
      <c r="E121" s="64">
        <v>23.277000000000001</v>
      </c>
      <c r="F121" s="64">
        <v>14.686999999999999</v>
      </c>
      <c r="G121" s="5">
        <v>-4.0999999999999996</v>
      </c>
      <c r="H121" s="64">
        <v>3.0289999999999999</v>
      </c>
      <c r="I121" s="64">
        <v>8.09</v>
      </c>
      <c r="J121" s="64">
        <v>10.63</v>
      </c>
      <c r="K121" s="64">
        <v>109.23269999999999</v>
      </c>
      <c r="L121" s="64">
        <v>30.08</v>
      </c>
      <c r="O121" s="69">
        <f t="shared" si="2"/>
        <v>3.234999999999999E-2</v>
      </c>
      <c r="P121" s="1">
        <f t="shared" si="3"/>
        <v>22.618000000000002</v>
      </c>
    </row>
    <row r="122" spans="1:16" x14ac:dyDescent="0.25">
      <c r="A122" s="65">
        <v>42801</v>
      </c>
      <c r="B122" s="66">
        <v>0.50972222222222219</v>
      </c>
      <c r="C122" s="64">
        <v>254</v>
      </c>
      <c r="D122" s="64">
        <v>8.0399999999999991</v>
      </c>
      <c r="E122" s="64">
        <v>23.233000000000001</v>
      </c>
      <c r="F122" s="64">
        <v>14.686999999999999</v>
      </c>
      <c r="G122" s="5">
        <v>-3.9</v>
      </c>
      <c r="H122" s="64">
        <v>3.0289999999999999</v>
      </c>
      <c r="I122" s="64">
        <v>8.09</v>
      </c>
      <c r="J122" s="64">
        <v>10.61</v>
      </c>
      <c r="K122" s="64">
        <v>109.0967</v>
      </c>
      <c r="L122" s="64">
        <v>30.11</v>
      </c>
      <c r="O122" s="69">
        <f t="shared" si="2"/>
        <v>4.3049999999999977E-2</v>
      </c>
      <c r="P122" s="1">
        <f t="shared" si="3"/>
        <v>22.574000000000002</v>
      </c>
    </row>
    <row r="123" spans="1:16" x14ac:dyDescent="0.25">
      <c r="A123" s="65">
        <v>42801</v>
      </c>
      <c r="B123" s="66">
        <v>0.50983796296296291</v>
      </c>
      <c r="C123" s="64">
        <v>254.16669999999999</v>
      </c>
      <c r="D123" s="64">
        <v>8.06</v>
      </c>
      <c r="E123" s="64">
        <v>23.38</v>
      </c>
      <c r="F123" s="64">
        <v>14.686999999999999</v>
      </c>
      <c r="G123" s="5">
        <v>-4.2</v>
      </c>
      <c r="H123" s="64">
        <v>3</v>
      </c>
      <c r="I123" s="64">
        <v>8.09</v>
      </c>
      <c r="J123" s="64">
        <v>10.57</v>
      </c>
      <c r="K123" s="64">
        <v>108.7647</v>
      </c>
      <c r="L123" s="64">
        <v>30.08</v>
      </c>
      <c r="O123" s="69">
        <f t="shared" si="2"/>
        <v>2.6999999999999968E-2</v>
      </c>
      <c r="P123" s="1">
        <f t="shared" si="3"/>
        <v>22.721</v>
      </c>
    </row>
    <row r="124" spans="1:16" x14ac:dyDescent="0.25">
      <c r="A124" s="65">
        <v>42801</v>
      </c>
      <c r="B124" s="66">
        <v>0.50995370370370374</v>
      </c>
      <c r="C124" s="64">
        <v>254.33330000000001</v>
      </c>
      <c r="D124" s="64">
        <v>8.06</v>
      </c>
      <c r="E124" s="64">
        <v>23.331</v>
      </c>
      <c r="F124" s="64">
        <v>14.686999999999999</v>
      </c>
      <c r="G124" s="5">
        <v>-3.5</v>
      </c>
      <c r="H124" s="64">
        <v>3</v>
      </c>
      <c r="I124" s="64">
        <v>8.09</v>
      </c>
      <c r="J124" s="64">
        <v>10.54</v>
      </c>
      <c r="K124" s="64">
        <v>108.4619</v>
      </c>
      <c r="L124" s="64">
        <v>30.09</v>
      </c>
      <c r="O124" s="69">
        <f t="shared" si="2"/>
        <v>6.444999999999998E-2</v>
      </c>
      <c r="P124" s="1">
        <f t="shared" si="3"/>
        <v>22.672000000000001</v>
      </c>
    </row>
    <row r="125" spans="1:16" x14ac:dyDescent="0.25">
      <c r="A125" s="65">
        <v>42801</v>
      </c>
      <c r="B125" s="66">
        <v>0.51006944444444446</v>
      </c>
      <c r="C125" s="64">
        <v>254.5</v>
      </c>
      <c r="D125" s="64">
        <v>8.0500000000000007</v>
      </c>
      <c r="E125" s="64">
        <v>23.407</v>
      </c>
      <c r="F125" s="64">
        <v>14.686999999999999</v>
      </c>
      <c r="G125" s="5">
        <v>-4.0999999999999996</v>
      </c>
      <c r="H125" s="64">
        <v>3.0579999999999998</v>
      </c>
      <c r="I125" s="64">
        <v>8.09</v>
      </c>
      <c r="J125" s="64">
        <v>10.52</v>
      </c>
      <c r="K125" s="64">
        <v>108.2578</v>
      </c>
      <c r="L125" s="64">
        <v>30.1</v>
      </c>
      <c r="O125" s="69">
        <f t="shared" si="2"/>
        <v>3.234999999999999E-2</v>
      </c>
      <c r="P125" s="1">
        <f t="shared" si="3"/>
        <v>22.748000000000001</v>
      </c>
    </row>
    <row r="126" spans="1:16" x14ac:dyDescent="0.25">
      <c r="A126" s="65">
        <v>42801</v>
      </c>
      <c r="B126" s="66">
        <v>0.51018518518518519</v>
      </c>
      <c r="C126" s="64">
        <v>254.66669999999999</v>
      </c>
      <c r="D126" s="64">
        <v>8.06</v>
      </c>
      <c r="E126" s="64">
        <v>23.373999999999999</v>
      </c>
      <c r="F126" s="64">
        <v>14.686999999999999</v>
      </c>
      <c r="G126" s="5">
        <v>-3.9</v>
      </c>
      <c r="H126" s="64">
        <v>3.0289999999999999</v>
      </c>
      <c r="I126" s="64">
        <v>8.09</v>
      </c>
      <c r="J126" s="64">
        <v>10.51</v>
      </c>
      <c r="K126" s="64">
        <v>108.096</v>
      </c>
      <c r="L126" s="64">
        <v>30.1</v>
      </c>
      <c r="O126" s="69">
        <f t="shared" si="2"/>
        <v>4.3049999999999977E-2</v>
      </c>
      <c r="P126" s="1">
        <f t="shared" si="3"/>
        <v>22.715</v>
      </c>
    </row>
    <row r="127" spans="1:16" x14ac:dyDescent="0.25">
      <c r="A127" s="65">
        <v>42801</v>
      </c>
      <c r="B127" s="66">
        <v>0.51030092592592591</v>
      </c>
      <c r="C127" s="64">
        <v>254.83330000000001</v>
      </c>
      <c r="D127" s="64">
        <v>8.0500000000000007</v>
      </c>
      <c r="E127" s="64">
        <v>23.254000000000001</v>
      </c>
      <c r="F127" s="64">
        <v>14.686999999999999</v>
      </c>
      <c r="G127" s="5">
        <v>-4.2</v>
      </c>
      <c r="H127" s="64">
        <v>3</v>
      </c>
      <c r="I127" s="64">
        <v>8.09</v>
      </c>
      <c r="J127" s="64">
        <v>10.51</v>
      </c>
      <c r="K127" s="64">
        <v>108.1561</v>
      </c>
      <c r="L127" s="64">
        <v>30.1</v>
      </c>
      <c r="O127" s="69">
        <f t="shared" si="2"/>
        <v>2.6999999999999968E-2</v>
      </c>
      <c r="P127" s="1">
        <f t="shared" si="3"/>
        <v>22.595000000000002</v>
      </c>
    </row>
    <row r="128" spans="1:16" x14ac:dyDescent="0.25">
      <c r="A128" s="65">
        <v>42801</v>
      </c>
      <c r="B128" s="66">
        <v>0.51041666666666663</v>
      </c>
      <c r="C128" s="64">
        <v>255</v>
      </c>
      <c r="D128" s="64">
        <v>8.01</v>
      </c>
      <c r="E128" s="64">
        <v>23.134</v>
      </c>
      <c r="F128" s="64">
        <v>14.686999999999999</v>
      </c>
      <c r="G128" s="5">
        <v>-4.0999999999999996</v>
      </c>
      <c r="H128" s="64">
        <v>3.0289999999999999</v>
      </c>
      <c r="I128" s="64">
        <v>8.09</v>
      </c>
      <c r="J128" s="64">
        <v>10.51</v>
      </c>
      <c r="K128" s="64">
        <v>108.0682</v>
      </c>
      <c r="L128" s="64">
        <v>30.09</v>
      </c>
      <c r="O128" s="69">
        <f t="shared" si="2"/>
        <v>3.234999999999999E-2</v>
      </c>
      <c r="P128" s="1">
        <f t="shared" si="3"/>
        <v>22.475000000000001</v>
      </c>
    </row>
    <row r="129" spans="1:16" x14ac:dyDescent="0.25">
      <c r="A129" s="65">
        <v>42801</v>
      </c>
      <c r="B129" s="66">
        <v>0.51053240740740746</v>
      </c>
      <c r="C129" s="64">
        <v>255.16669999999999</v>
      </c>
      <c r="D129" s="64">
        <v>7.98</v>
      </c>
      <c r="E129" s="64">
        <v>23.128</v>
      </c>
      <c r="F129" s="64">
        <v>14.686999999999999</v>
      </c>
      <c r="G129" s="5">
        <v>-3.4</v>
      </c>
      <c r="H129" s="64">
        <v>3.0579999999999998</v>
      </c>
      <c r="I129" s="64">
        <v>8.1</v>
      </c>
      <c r="J129" s="64">
        <v>10.55</v>
      </c>
      <c r="K129" s="64">
        <v>108.3322</v>
      </c>
      <c r="L129" s="64">
        <v>30.06</v>
      </c>
      <c r="O129" s="69">
        <f t="shared" si="2"/>
        <v>6.9800000000000001E-2</v>
      </c>
      <c r="P129" s="1">
        <f t="shared" si="3"/>
        <v>22.469000000000001</v>
      </c>
    </row>
    <row r="130" spans="1:16" x14ac:dyDescent="0.25">
      <c r="A130" s="65">
        <v>42801</v>
      </c>
      <c r="B130" s="66">
        <v>0.51064814814814818</v>
      </c>
      <c r="C130" s="64">
        <v>255.33330000000001</v>
      </c>
      <c r="D130" s="64">
        <v>7.96</v>
      </c>
      <c r="E130" s="64">
        <v>22.927</v>
      </c>
      <c r="F130" s="64">
        <v>14.686999999999999</v>
      </c>
      <c r="G130" s="5">
        <v>-4.0999999999999996</v>
      </c>
      <c r="H130" s="64">
        <v>3.0579999999999998</v>
      </c>
      <c r="I130" s="64">
        <v>8.1</v>
      </c>
      <c r="J130" s="64">
        <v>10.6</v>
      </c>
      <c r="K130" s="64">
        <v>108.8355</v>
      </c>
      <c r="L130" s="64">
        <v>30.06</v>
      </c>
      <c r="O130" s="69">
        <f t="shared" si="2"/>
        <v>3.234999999999999E-2</v>
      </c>
      <c r="P130" s="1">
        <f t="shared" si="3"/>
        <v>22.268000000000001</v>
      </c>
    </row>
    <row r="131" spans="1:16" x14ac:dyDescent="0.25">
      <c r="A131" s="65">
        <v>42801</v>
      </c>
      <c r="B131" s="66">
        <v>0.51076388888888891</v>
      </c>
      <c r="C131" s="64">
        <v>255.5</v>
      </c>
      <c r="D131" s="64">
        <v>7.99</v>
      </c>
      <c r="E131" s="64">
        <v>23.396000000000001</v>
      </c>
      <c r="F131" s="64">
        <v>14.686999999999999</v>
      </c>
      <c r="G131" s="5">
        <v>-3.9</v>
      </c>
      <c r="H131" s="64">
        <v>3.0289999999999999</v>
      </c>
      <c r="I131" s="64">
        <v>8.1</v>
      </c>
      <c r="J131" s="64">
        <v>10.64</v>
      </c>
      <c r="K131" s="64">
        <v>109.3438</v>
      </c>
      <c r="L131" s="64">
        <v>30.11</v>
      </c>
      <c r="O131" s="69">
        <f t="shared" si="2"/>
        <v>4.3049999999999977E-2</v>
      </c>
      <c r="P131" s="1">
        <f t="shared" si="3"/>
        <v>22.737000000000002</v>
      </c>
    </row>
    <row r="132" spans="1:16" x14ac:dyDescent="0.25">
      <c r="A132" s="65">
        <v>42801</v>
      </c>
      <c r="B132" s="66">
        <v>0.51087962962962963</v>
      </c>
      <c r="C132" s="64">
        <v>255.66669999999999</v>
      </c>
      <c r="D132" s="64">
        <v>7.94</v>
      </c>
      <c r="E132" s="64">
        <v>19.059000000000001</v>
      </c>
      <c r="F132" s="64">
        <v>14.686999999999999</v>
      </c>
      <c r="G132" s="5">
        <v>-4.2</v>
      </c>
      <c r="H132" s="64">
        <v>3</v>
      </c>
      <c r="I132" s="64">
        <v>8.1</v>
      </c>
      <c r="J132" s="64">
        <v>10.62</v>
      </c>
      <c r="K132" s="64">
        <v>108.97750000000001</v>
      </c>
      <c r="L132" s="64">
        <v>30.04</v>
      </c>
      <c r="O132" s="69">
        <f t="shared" si="2"/>
        <v>2.6999999999999968E-2</v>
      </c>
      <c r="P132" s="1">
        <f t="shared" si="3"/>
        <v>18.400000000000002</v>
      </c>
    </row>
    <row r="133" spans="1:16" x14ac:dyDescent="0.25">
      <c r="A133" s="65">
        <v>42801</v>
      </c>
      <c r="B133" s="66">
        <v>0.51099537037037035</v>
      </c>
      <c r="C133" s="64">
        <v>255.83330000000001</v>
      </c>
      <c r="D133" s="64">
        <v>7.95</v>
      </c>
      <c r="E133" s="64">
        <v>10.407</v>
      </c>
      <c r="F133" s="64">
        <v>14.686999999999999</v>
      </c>
      <c r="G133" s="5">
        <v>-3.9</v>
      </c>
      <c r="H133" s="64">
        <v>3.0289999999999999</v>
      </c>
      <c r="I133" s="64">
        <v>8.1</v>
      </c>
      <c r="J133" s="64">
        <v>10.7</v>
      </c>
      <c r="K133" s="64">
        <v>109.7787</v>
      </c>
      <c r="L133" s="64">
        <v>30.03</v>
      </c>
      <c r="O133" s="69">
        <f t="shared" si="2"/>
        <v>4.3049999999999977E-2</v>
      </c>
      <c r="P133" s="1">
        <f t="shared" si="3"/>
        <v>9.7480000000000011</v>
      </c>
    </row>
    <row r="134" spans="1:16" x14ac:dyDescent="0.25">
      <c r="A134" s="65">
        <v>42801</v>
      </c>
      <c r="B134" s="66">
        <v>0.51111111111111118</v>
      </c>
      <c r="C134" s="64">
        <v>256</v>
      </c>
      <c r="D134" s="64">
        <v>7.91</v>
      </c>
      <c r="E134" s="64">
        <v>4.4240000000000004</v>
      </c>
      <c r="F134" s="64">
        <v>14.686999999999999</v>
      </c>
      <c r="G134" s="5">
        <v>-4.2</v>
      </c>
      <c r="H134" s="64">
        <v>3.0289999999999999</v>
      </c>
      <c r="I134" s="64">
        <v>8.1</v>
      </c>
      <c r="J134" s="64">
        <v>10.72</v>
      </c>
      <c r="K134" s="64">
        <v>109.786</v>
      </c>
      <c r="L134" s="64">
        <v>29.84</v>
      </c>
      <c r="O134" s="69">
        <f t="shared" si="2"/>
        <v>2.6999999999999968E-2</v>
      </c>
      <c r="P134" s="1">
        <f t="shared" si="3"/>
        <v>3.7650000000000006</v>
      </c>
    </row>
    <row r="135" spans="1:16" x14ac:dyDescent="0.25">
      <c r="A135" s="65">
        <v>42801</v>
      </c>
      <c r="B135" s="66">
        <v>0.51122685185185179</v>
      </c>
      <c r="C135" s="64">
        <v>256.16669999999999</v>
      </c>
      <c r="D135" s="64">
        <v>7.86</v>
      </c>
      <c r="E135" s="64">
        <v>4.5339999999999998</v>
      </c>
      <c r="F135" s="64">
        <v>14.686999999999999</v>
      </c>
      <c r="G135" s="5">
        <v>-4.2</v>
      </c>
      <c r="H135" s="64">
        <v>3</v>
      </c>
      <c r="I135" s="64">
        <v>8.1</v>
      </c>
      <c r="J135" s="64">
        <v>10.77</v>
      </c>
      <c r="K135" s="64">
        <v>110.1331</v>
      </c>
      <c r="L135" s="64">
        <v>29.88</v>
      </c>
      <c r="O135" s="69">
        <f t="shared" si="2"/>
        <v>2.6999999999999968E-2</v>
      </c>
      <c r="P135" s="1">
        <f t="shared" si="3"/>
        <v>3.875</v>
      </c>
    </row>
    <row r="136" spans="1:16" x14ac:dyDescent="0.25">
      <c r="A136" s="65">
        <v>42801</v>
      </c>
      <c r="B136" s="66">
        <v>0.51134259259259263</v>
      </c>
      <c r="C136" s="64">
        <v>256.33330000000001</v>
      </c>
      <c r="D136" s="64">
        <v>7.85</v>
      </c>
      <c r="E136" s="64">
        <v>4.5339999999999998</v>
      </c>
      <c r="F136" s="64">
        <v>14.686999999999999</v>
      </c>
      <c r="G136" s="5">
        <v>-4.0999999999999996</v>
      </c>
      <c r="H136" s="64">
        <v>3.0289999999999999</v>
      </c>
      <c r="I136" s="64">
        <v>8.1</v>
      </c>
      <c r="J136" s="64">
        <v>10.77</v>
      </c>
      <c r="K136" s="64">
        <v>110.1611</v>
      </c>
      <c r="L136" s="64">
        <v>29.84</v>
      </c>
      <c r="O136" s="69">
        <f t="shared" si="2"/>
        <v>3.234999999999999E-2</v>
      </c>
      <c r="P136" s="1">
        <f t="shared" si="3"/>
        <v>3.875</v>
      </c>
    </row>
    <row r="137" spans="1:16" x14ac:dyDescent="0.25">
      <c r="A137" s="65">
        <v>42801</v>
      </c>
      <c r="B137" s="66">
        <v>0.51145833333333335</v>
      </c>
      <c r="C137" s="64">
        <v>256.5</v>
      </c>
      <c r="D137" s="64">
        <v>7.84</v>
      </c>
      <c r="E137" s="64">
        <v>4.6820000000000004</v>
      </c>
      <c r="F137" s="64">
        <v>14.686999999999999</v>
      </c>
      <c r="G137" s="5">
        <v>-4</v>
      </c>
      <c r="H137" s="64">
        <v>3</v>
      </c>
      <c r="I137" s="64">
        <v>8.1</v>
      </c>
      <c r="J137" s="64">
        <v>10.79</v>
      </c>
      <c r="K137" s="64">
        <v>110.3391</v>
      </c>
      <c r="L137" s="64">
        <v>29.84</v>
      </c>
      <c r="O137" s="69">
        <f t="shared" ref="O137:O181" si="4">IF(G137="","",IF(G137*O$2+O$3&lt;0,0,G137*O$2+O$3))</f>
        <v>3.7699999999999984E-2</v>
      </c>
      <c r="P137" s="1">
        <f t="shared" ref="P137:P181" si="5">E137-P$4</f>
        <v>4.0230000000000006</v>
      </c>
    </row>
    <row r="138" spans="1:16" x14ac:dyDescent="0.25">
      <c r="A138" s="65">
        <v>42801</v>
      </c>
      <c r="B138" s="66">
        <v>0.51157407407407407</v>
      </c>
      <c r="C138" s="64">
        <v>256.66669999999999</v>
      </c>
      <c r="D138" s="64">
        <v>7.84</v>
      </c>
      <c r="E138" s="64">
        <v>4.5999999999999996</v>
      </c>
      <c r="F138" s="64">
        <v>14.686999999999999</v>
      </c>
      <c r="G138" s="5">
        <v>-4</v>
      </c>
      <c r="H138" s="64">
        <v>3.0289999999999999</v>
      </c>
      <c r="I138" s="64">
        <v>8.1</v>
      </c>
      <c r="J138" s="64">
        <v>10.79</v>
      </c>
      <c r="K138" s="64">
        <v>110.2948</v>
      </c>
      <c r="L138" s="64">
        <v>29.82</v>
      </c>
      <c r="O138" s="69">
        <f t="shared" si="4"/>
        <v>3.7699999999999984E-2</v>
      </c>
      <c r="P138" s="1">
        <f t="shared" si="5"/>
        <v>3.9409999999999998</v>
      </c>
    </row>
    <row r="139" spans="1:16" x14ac:dyDescent="0.25">
      <c r="A139" s="65">
        <v>42801</v>
      </c>
      <c r="B139" s="66">
        <v>0.51168981481481479</v>
      </c>
      <c r="C139" s="64">
        <v>256.83330000000001</v>
      </c>
      <c r="D139" s="64">
        <v>7.83</v>
      </c>
      <c r="E139" s="64">
        <v>4.6120000000000001</v>
      </c>
      <c r="F139" s="64">
        <v>14.686999999999999</v>
      </c>
      <c r="G139" s="5">
        <v>-4.3</v>
      </c>
      <c r="H139" s="64">
        <v>3.0289999999999999</v>
      </c>
      <c r="I139" s="64">
        <v>8.1</v>
      </c>
      <c r="J139" s="64">
        <v>10.8</v>
      </c>
      <c r="K139" s="64">
        <v>110.2962</v>
      </c>
      <c r="L139" s="64">
        <v>29.83</v>
      </c>
      <c r="O139" s="69">
        <f t="shared" si="4"/>
        <v>2.1650000000000003E-2</v>
      </c>
      <c r="P139" s="1">
        <f t="shared" si="5"/>
        <v>3.9530000000000003</v>
      </c>
    </row>
    <row r="140" spans="1:16" x14ac:dyDescent="0.25">
      <c r="A140" s="65">
        <v>42801</v>
      </c>
      <c r="B140" s="66">
        <v>0.51180555555555551</v>
      </c>
      <c r="C140" s="64">
        <v>257</v>
      </c>
      <c r="D140" s="64">
        <v>7.83</v>
      </c>
      <c r="E140" s="64">
        <v>4.6660000000000004</v>
      </c>
      <c r="F140" s="64">
        <v>14.686999999999999</v>
      </c>
      <c r="G140" s="5">
        <v>-3.7</v>
      </c>
      <c r="H140" s="64">
        <v>3.0289999999999999</v>
      </c>
      <c r="I140" s="64">
        <v>8.1</v>
      </c>
      <c r="J140" s="64">
        <v>10.79</v>
      </c>
      <c r="K140" s="64">
        <v>110.26130000000001</v>
      </c>
      <c r="L140" s="64">
        <v>29.84</v>
      </c>
      <c r="O140" s="69">
        <f t="shared" si="4"/>
        <v>5.3749999999999964E-2</v>
      </c>
      <c r="P140" s="1">
        <f t="shared" si="5"/>
        <v>4.0070000000000006</v>
      </c>
    </row>
    <row r="141" spans="1:16" x14ac:dyDescent="0.25">
      <c r="A141" s="65">
        <v>42801</v>
      </c>
      <c r="B141" s="66">
        <v>0.51192129629629635</v>
      </c>
      <c r="C141" s="64">
        <v>257.16669999999999</v>
      </c>
      <c r="D141" s="64">
        <v>7.85</v>
      </c>
      <c r="E141" s="64">
        <v>4.6719999999999997</v>
      </c>
      <c r="F141" s="64">
        <v>14.686999999999999</v>
      </c>
      <c r="G141" s="5">
        <v>-4.0999999999999996</v>
      </c>
      <c r="H141" s="64">
        <v>3.0579999999999998</v>
      </c>
      <c r="I141" s="64">
        <v>8.1</v>
      </c>
      <c r="J141" s="64">
        <v>10.79</v>
      </c>
      <c r="K141" s="64">
        <v>110.3403</v>
      </c>
      <c r="L141" s="64">
        <v>29.84</v>
      </c>
      <c r="O141" s="69">
        <f t="shared" si="4"/>
        <v>3.234999999999999E-2</v>
      </c>
      <c r="P141" s="1">
        <f t="shared" si="5"/>
        <v>4.0129999999999999</v>
      </c>
    </row>
    <row r="142" spans="1:16" x14ac:dyDescent="0.25">
      <c r="A142" s="65">
        <v>42801</v>
      </c>
      <c r="B142" s="66">
        <v>0.51203703703703707</v>
      </c>
      <c r="C142" s="64">
        <v>257.33330000000001</v>
      </c>
      <c r="D142" s="64">
        <v>7.86</v>
      </c>
      <c r="E142" s="64">
        <v>4.6829999999999998</v>
      </c>
      <c r="F142" s="64">
        <v>14.686999999999999</v>
      </c>
      <c r="G142" s="5">
        <v>-4</v>
      </c>
      <c r="H142" s="64">
        <v>3.0579999999999998</v>
      </c>
      <c r="I142" s="64">
        <v>8.1</v>
      </c>
      <c r="J142" s="64">
        <v>10.8</v>
      </c>
      <c r="K142" s="64">
        <v>110.4462</v>
      </c>
      <c r="L142" s="64">
        <v>29.86</v>
      </c>
      <c r="O142" s="69">
        <f t="shared" si="4"/>
        <v>3.7699999999999984E-2</v>
      </c>
      <c r="P142" s="1">
        <f t="shared" si="5"/>
        <v>4.024</v>
      </c>
    </row>
    <row r="143" spans="1:16" x14ac:dyDescent="0.25">
      <c r="A143" s="65">
        <v>42801</v>
      </c>
      <c r="B143" s="66">
        <v>0.51215277777777779</v>
      </c>
      <c r="C143" s="64">
        <v>257.5</v>
      </c>
      <c r="D143" s="64">
        <v>7.87</v>
      </c>
      <c r="E143" s="64">
        <v>4.7649999999999997</v>
      </c>
      <c r="F143" s="64">
        <v>14.686999999999999</v>
      </c>
      <c r="G143" s="5">
        <v>-4.2</v>
      </c>
      <c r="H143" s="64">
        <v>3.0579999999999998</v>
      </c>
      <c r="I143" s="64">
        <v>8.1</v>
      </c>
      <c r="J143" s="64">
        <v>10.79</v>
      </c>
      <c r="K143" s="64">
        <v>110.3685</v>
      </c>
      <c r="L143" s="64">
        <v>29.87</v>
      </c>
      <c r="O143" s="69">
        <f t="shared" si="4"/>
        <v>2.6999999999999968E-2</v>
      </c>
      <c r="P143" s="1">
        <f t="shared" si="5"/>
        <v>4.1059999999999999</v>
      </c>
    </row>
    <row r="144" spans="1:16" x14ac:dyDescent="0.25">
      <c r="A144" s="65">
        <v>42801</v>
      </c>
      <c r="B144" s="66">
        <v>0.51226851851851851</v>
      </c>
      <c r="C144" s="64">
        <v>257.66669999999999</v>
      </c>
      <c r="D144" s="64">
        <v>7.88</v>
      </c>
      <c r="E144" s="64">
        <v>4.7320000000000002</v>
      </c>
      <c r="F144" s="64">
        <v>14.686999999999999</v>
      </c>
      <c r="G144" s="5">
        <v>-4.4000000000000004</v>
      </c>
      <c r="H144" s="64">
        <v>3.0579999999999998</v>
      </c>
      <c r="I144" s="64">
        <v>8.1</v>
      </c>
      <c r="J144" s="64">
        <v>10.79</v>
      </c>
      <c r="K144" s="64">
        <v>110.4234</v>
      </c>
      <c r="L144" s="64">
        <v>29.87</v>
      </c>
      <c r="O144" s="69">
        <f t="shared" si="4"/>
        <v>1.6299999999999953E-2</v>
      </c>
      <c r="P144" s="1">
        <f t="shared" si="5"/>
        <v>4.0730000000000004</v>
      </c>
    </row>
    <row r="145" spans="1:16" x14ac:dyDescent="0.25">
      <c r="A145" s="65">
        <v>42801</v>
      </c>
      <c r="B145" s="66">
        <v>0.51238425925925923</v>
      </c>
      <c r="C145" s="64">
        <v>257.83330000000001</v>
      </c>
      <c r="D145" s="64">
        <v>7.88</v>
      </c>
      <c r="E145" s="64">
        <v>4.7489999999999997</v>
      </c>
      <c r="F145" s="64">
        <v>14.686999999999999</v>
      </c>
      <c r="G145" s="5">
        <v>-4.3</v>
      </c>
      <c r="H145" s="64">
        <v>3.0579999999999998</v>
      </c>
      <c r="I145" s="64">
        <v>8.1</v>
      </c>
      <c r="J145" s="64">
        <v>10.79</v>
      </c>
      <c r="K145" s="64">
        <v>110.44929999999999</v>
      </c>
      <c r="L145" s="64">
        <v>29.87</v>
      </c>
      <c r="O145" s="69">
        <f t="shared" si="4"/>
        <v>2.1650000000000003E-2</v>
      </c>
      <c r="P145" s="1">
        <f t="shared" si="5"/>
        <v>4.09</v>
      </c>
    </row>
    <row r="146" spans="1:16" x14ac:dyDescent="0.25">
      <c r="A146" s="65">
        <v>42801</v>
      </c>
      <c r="B146" s="66">
        <v>0.51250000000000007</v>
      </c>
      <c r="C146" s="64">
        <v>258</v>
      </c>
      <c r="D146" s="64">
        <v>7.88</v>
      </c>
      <c r="E146" s="64">
        <v>4.694</v>
      </c>
      <c r="F146" s="64">
        <v>14.686999999999999</v>
      </c>
      <c r="G146" s="5">
        <v>-4.0999999999999996</v>
      </c>
      <c r="H146" s="64">
        <v>3</v>
      </c>
      <c r="I146" s="64">
        <v>8.1</v>
      </c>
      <c r="J146" s="64">
        <v>10.78</v>
      </c>
      <c r="K146" s="64">
        <v>110.3019</v>
      </c>
      <c r="L146" s="64">
        <v>29.85</v>
      </c>
      <c r="O146" s="69">
        <f t="shared" si="4"/>
        <v>3.234999999999999E-2</v>
      </c>
      <c r="P146" s="1">
        <f t="shared" si="5"/>
        <v>4.0350000000000001</v>
      </c>
    </row>
    <row r="147" spans="1:16" x14ac:dyDescent="0.25">
      <c r="A147" s="65">
        <v>42801</v>
      </c>
      <c r="B147" s="66">
        <v>0.51261574074074068</v>
      </c>
      <c r="C147" s="64">
        <v>258.16669999999999</v>
      </c>
      <c r="D147" s="64">
        <v>7.88</v>
      </c>
      <c r="E147" s="64">
        <v>4.6559999999999997</v>
      </c>
      <c r="F147" s="64">
        <v>14.686999999999999</v>
      </c>
      <c r="G147" s="5">
        <v>-4.0999999999999996</v>
      </c>
      <c r="H147" s="64">
        <v>3.0289999999999999</v>
      </c>
      <c r="I147" s="64">
        <v>8.1</v>
      </c>
      <c r="J147" s="64">
        <v>10.8</v>
      </c>
      <c r="K147" s="64">
        <v>110.5039</v>
      </c>
      <c r="L147" s="64">
        <v>29.88</v>
      </c>
      <c r="O147" s="69">
        <f t="shared" si="4"/>
        <v>3.234999999999999E-2</v>
      </c>
      <c r="P147" s="1">
        <f t="shared" si="5"/>
        <v>3.9969999999999999</v>
      </c>
    </row>
    <row r="148" spans="1:16" x14ac:dyDescent="0.25">
      <c r="A148" s="65">
        <v>42801</v>
      </c>
      <c r="B148" s="66">
        <v>0.51273148148148151</v>
      </c>
      <c r="C148" s="64">
        <v>258.33330000000001</v>
      </c>
      <c r="D148" s="64">
        <v>7.88</v>
      </c>
      <c r="E148" s="64">
        <v>4.6340000000000003</v>
      </c>
      <c r="F148" s="64">
        <v>14.686999999999999</v>
      </c>
      <c r="G148" s="5">
        <v>-4.3</v>
      </c>
      <c r="H148" s="64">
        <v>3.0289999999999999</v>
      </c>
      <c r="I148" s="64">
        <v>8.1</v>
      </c>
      <c r="J148" s="64">
        <v>10.79</v>
      </c>
      <c r="K148" s="64">
        <v>110.4288</v>
      </c>
      <c r="L148" s="64">
        <v>29.89</v>
      </c>
      <c r="O148" s="69">
        <f t="shared" si="4"/>
        <v>2.1650000000000003E-2</v>
      </c>
      <c r="P148" s="1">
        <f t="shared" si="5"/>
        <v>3.9750000000000005</v>
      </c>
    </row>
    <row r="149" spans="1:16" x14ac:dyDescent="0.25">
      <c r="A149" s="65">
        <v>42801</v>
      </c>
      <c r="B149" s="66">
        <v>0.51284722222222223</v>
      </c>
      <c r="C149" s="64">
        <v>258.5</v>
      </c>
      <c r="D149" s="64">
        <v>7.88</v>
      </c>
      <c r="E149" s="64">
        <v>4.6719999999999997</v>
      </c>
      <c r="F149" s="64">
        <v>14.686999999999999</v>
      </c>
      <c r="G149" s="5">
        <v>-4.2</v>
      </c>
      <c r="H149" s="64">
        <v>3.0579999999999998</v>
      </c>
      <c r="I149" s="64">
        <v>8.1</v>
      </c>
      <c r="J149" s="64">
        <v>10.8</v>
      </c>
      <c r="K149" s="64">
        <v>110.5117</v>
      </c>
      <c r="L149" s="64">
        <v>29.9</v>
      </c>
      <c r="O149" s="69">
        <f t="shared" si="4"/>
        <v>2.6999999999999968E-2</v>
      </c>
      <c r="P149" s="1">
        <f t="shared" si="5"/>
        <v>4.0129999999999999</v>
      </c>
    </row>
    <row r="150" spans="1:16" x14ac:dyDescent="0.25">
      <c r="A150" s="65">
        <v>42801</v>
      </c>
      <c r="B150" s="66">
        <v>0.51296296296296295</v>
      </c>
      <c r="C150" s="64">
        <v>258.66669999999999</v>
      </c>
      <c r="D150" s="64">
        <v>7.89</v>
      </c>
      <c r="E150" s="64">
        <v>4.7489999999999997</v>
      </c>
      <c r="F150" s="64">
        <v>14.686999999999999</v>
      </c>
      <c r="G150" s="5">
        <v>-4.2</v>
      </c>
      <c r="H150" s="64">
        <v>3.0289999999999999</v>
      </c>
      <c r="I150" s="64">
        <v>8.1</v>
      </c>
      <c r="J150" s="64">
        <v>10.8</v>
      </c>
      <c r="K150" s="64">
        <v>110.5878</v>
      </c>
      <c r="L150" s="64">
        <v>29.89</v>
      </c>
      <c r="O150" s="69">
        <f t="shared" si="4"/>
        <v>2.6999999999999968E-2</v>
      </c>
      <c r="P150" s="1">
        <f t="shared" si="5"/>
        <v>4.09</v>
      </c>
    </row>
    <row r="151" spans="1:16" x14ac:dyDescent="0.25">
      <c r="A151" s="65">
        <v>42801</v>
      </c>
      <c r="B151" s="66">
        <v>0.51307870370370368</v>
      </c>
      <c r="C151" s="64">
        <v>258.83330000000001</v>
      </c>
      <c r="D151" s="64">
        <v>7.87</v>
      </c>
      <c r="E151" s="64">
        <v>4.7210000000000001</v>
      </c>
      <c r="F151" s="64">
        <v>14.686999999999999</v>
      </c>
      <c r="G151" s="5">
        <v>-4.0999999999999996</v>
      </c>
      <c r="H151" s="64">
        <v>3.0289999999999999</v>
      </c>
      <c r="I151" s="64">
        <v>8.1</v>
      </c>
      <c r="J151" s="64">
        <v>10.79</v>
      </c>
      <c r="K151" s="64">
        <v>110.39919999999999</v>
      </c>
      <c r="L151" s="64">
        <v>29.9</v>
      </c>
      <c r="O151" s="69">
        <f t="shared" si="4"/>
        <v>3.234999999999999E-2</v>
      </c>
      <c r="P151" s="1">
        <f t="shared" si="5"/>
        <v>4.0620000000000003</v>
      </c>
    </row>
    <row r="152" spans="1:16" x14ac:dyDescent="0.25">
      <c r="A152" s="65">
        <v>42801</v>
      </c>
      <c r="B152" s="66">
        <v>0.5131944444444444</v>
      </c>
      <c r="C152" s="64">
        <v>259</v>
      </c>
      <c r="D152" s="64">
        <v>7.87</v>
      </c>
      <c r="E152" s="64">
        <v>4.569</v>
      </c>
      <c r="F152" s="64">
        <v>14.686999999999999</v>
      </c>
      <c r="G152" s="5">
        <v>-4.2</v>
      </c>
      <c r="H152" s="64">
        <v>3.0289999999999999</v>
      </c>
      <c r="I152" s="64">
        <v>8.1</v>
      </c>
      <c r="J152" s="64">
        <v>10.79</v>
      </c>
      <c r="K152" s="64">
        <v>110.3629</v>
      </c>
      <c r="L152" s="64">
        <v>29.89</v>
      </c>
      <c r="O152" s="69">
        <f t="shared" si="4"/>
        <v>2.6999999999999968E-2</v>
      </c>
      <c r="P152" s="1">
        <f t="shared" si="5"/>
        <v>3.91</v>
      </c>
    </row>
    <row r="153" spans="1:16" x14ac:dyDescent="0.25">
      <c r="A153" s="65">
        <v>42801</v>
      </c>
      <c r="B153" s="66">
        <v>0.51331018518518523</v>
      </c>
      <c r="C153" s="64">
        <v>259.16669999999999</v>
      </c>
      <c r="D153" s="64">
        <v>7.84</v>
      </c>
      <c r="E153" s="64">
        <v>4.47</v>
      </c>
      <c r="F153" s="64">
        <v>14.686999999999999</v>
      </c>
      <c r="G153" s="5">
        <v>-4.2</v>
      </c>
      <c r="H153" s="64">
        <v>3</v>
      </c>
      <c r="I153" s="64">
        <v>8.1</v>
      </c>
      <c r="J153" s="64">
        <v>10.81</v>
      </c>
      <c r="K153" s="64">
        <v>110.5633</v>
      </c>
      <c r="L153" s="64">
        <v>29.89</v>
      </c>
      <c r="O153" s="69">
        <f t="shared" si="4"/>
        <v>2.6999999999999968E-2</v>
      </c>
      <c r="P153" s="1">
        <f t="shared" si="5"/>
        <v>3.8109999999999999</v>
      </c>
    </row>
    <row r="154" spans="1:16" x14ac:dyDescent="0.25">
      <c r="A154" s="65">
        <v>42801</v>
      </c>
      <c r="B154" s="66">
        <v>0.51342592592592595</v>
      </c>
      <c r="C154" s="64">
        <v>259.33330000000001</v>
      </c>
      <c r="D154" s="64">
        <v>7.82</v>
      </c>
      <c r="E154" s="64">
        <v>4.476</v>
      </c>
      <c r="F154" s="64">
        <v>14.686999999999999</v>
      </c>
      <c r="G154" s="5">
        <v>-3.6</v>
      </c>
      <c r="H154" s="64">
        <v>3</v>
      </c>
      <c r="I154" s="64">
        <v>8.1</v>
      </c>
      <c r="J154" s="64">
        <v>10.8</v>
      </c>
      <c r="K154" s="64">
        <v>110.3167</v>
      </c>
      <c r="L154" s="64">
        <v>29.83</v>
      </c>
      <c r="O154" s="69">
        <f t="shared" si="4"/>
        <v>5.9099999999999986E-2</v>
      </c>
      <c r="P154" s="1">
        <f t="shared" si="5"/>
        <v>3.8170000000000002</v>
      </c>
    </row>
    <row r="155" spans="1:16" x14ac:dyDescent="0.25">
      <c r="A155" s="65">
        <v>42801</v>
      </c>
      <c r="B155" s="66">
        <v>0.51354166666666667</v>
      </c>
      <c r="C155" s="64">
        <v>259.5</v>
      </c>
      <c r="D155" s="64">
        <v>7.82</v>
      </c>
      <c r="E155" s="64">
        <v>4.6289999999999996</v>
      </c>
      <c r="F155" s="64">
        <v>14.686999999999999</v>
      </c>
      <c r="G155" s="5">
        <v>-3.4</v>
      </c>
      <c r="H155" s="64">
        <v>3.0289999999999999</v>
      </c>
      <c r="I155" s="64">
        <v>8.1</v>
      </c>
      <c r="J155" s="64">
        <v>10.81</v>
      </c>
      <c r="K155" s="64">
        <v>110.3839</v>
      </c>
      <c r="L155" s="64">
        <v>29.83</v>
      </c>
      <c r="O155" s="69">
        <f t="shared" si="4"/>
        <v>6.9800000000000001E-2</v>
      </c>
      <c r="P155" s="1">
        <f t="shared" si="5"/>
        <v>3.9699999999999998</v>
      </c>
    </row>
    <row r="156" spans="1:16" x14ac:dyDescent="0.25">
      <c r="A156" s="65">
        <v>42801</v>
      </c>
      <c r="B156" s="66">
        <v>0.5136574074074074</v>
      </c>
      <c r="C156" s="64">
        <v>259.66669999999999</v>
      </c>
      <c r="D156" s="64">
        <v>7.81</v>
      </c>
      <c r="E156" s="64">
        <v>4.569</v>
      </c>
      <c r="F156" s="64">
        <v>14.686999999999999</v>
      </c>
      <c r="G156" s="5">
        <v>-3.7</v>
      </c>
      <c r="H156" s="64">
        <v>3.0289999999999999</v>
      </c>
      <c r="I156" s="64">
        <v>8.1</v>
      </c>
      <c r="J156" s="64">
        <v>10.81</v>
      </c>
      <c r="K156" s="64">
        <v>110.4346</v>
      </c>
      <c r="L156" s="64">
        <v>29.83</v>
      </c>
      <c r="O156" s="69">
        <f t="shared" si="4"/>
        <v>5.3749999999999964E-2</v>
      </c>
      <c r="P156" s="1">
        <f t="shared" si="5"/>
        <v>3.91</v>
      </c>
    </row>
    <row r="157" spans="1:16" x14ac:dyDescent="0.25">
      <c r="A157" s="65">
        <v>42801</v>
      </c>
      <c r="B157" s="66">
        <v>0.51377314814814812</v>
      </c>
      <c r="C157" s="64">
        <v>259.83330000000001</v>
      </c>
      <c r="D157" s="64">
        <v>7.82</v>
      </c>
      <c r="E157" s="64">
        <v>4.5750000000000002</v>
      </c>
      <c r="F157" s="64">
        <v>14.686999999999999</v>
      </c>
      <c r="G157" s="5">
        <v>-3.9</v>
      </c>
      <c r="H157" s="64">
        <v>3.0289999999999999</v>
      </c>
      <c r="I157" s="64">
        <v>8.1</v>
      </c>
      <c r="J157" s="64">
        <v>10.8</v>
      </c>
      <c r="K157" s="64">
        <v>110.373</v>
      </c>
      <c r="L157" s="64">
        <v>29.82</v>
      </c>
      <c r="O157" s="69">
        <f t="shared" si="4"/>
        <v>4.3049999999999977E-2</v>
      </c>
      <c r="P157" s="1">
        <f t="shared" si="5"/>
        <v>3.9160000000000004</v>
      </c>
    </row>
    <row r="158" spans="1:16" x14ac:dyDescent="0.25">
      <c r="A158" s="65">
        <v>42801</v>
      </c>
      <c r="B158" s="66">
        <v>0.51388888888888895</v>
      </c>
      <c r="C158" s="64">
        <v>260</v>
      </c>
      <c r="D158" s="64">
        <v>7.83</v>
      </c>
      <c r="E158" s="64">
        <v>4.5579999999999998</v>
      </c>
      <c r="F158" s="64">
        <v>14.686999999999999</v>
      </c>
      <c r="G158" s="5">
        <v>-4.2</v>
      </c>
      <c r="H158" s="64">
        <v>3.0289999999999999</v>
      </c>
      <c r="I158" s="64">
        <v>8.1</v>
      </c>
      <c r="J158" s="64">
        <v>10.81</v>
      </c>
      <c r="K158" s="64">
        <v>110.45910000000001</v>
      </c>
      <c r="L158" s="64">
        <v>29.83</v>
      </c>
      <c r="O158" s="69">
        <f t="shared" si="4"/>
        <v>2.6999999999999968E-2</v>
      </c>
      <c r="P158" s="1">
        <f t="shared" si="5"/>
        <v>3.899</v>
      </c>
    </row>
    <row r="159" spans="1:16" x14ac:dyDescent="0.25">
      <c r="A159" s="65">
        <v>42801</v>
      </c>
      <c r="B159" s="66">
        <v>0.51400462962962956</v>
      </c>
      <c r="C159" s="64">
        <v>260.16669999999999</v>
      </c>
      <c r="D159" s="64">
        <v>7.82</v>
      </c>
      <c r="E159" s="64">
        <v>4.4820000000000002</v>
      </c>
      <c r="F159" s="64">
        <v>14.686999999999999</v>
      </c>
      <c r="G159" s="5">
        <v>-4.0999999999999996</v>
      </c>
      <c r="H159" s="64">
        <v>3.0289999999999999</v>
      </c>
      <c r="I159" s="64">
        <v>8.1</v>
      </c>
      <c r="J159" s="64">
        <v>10.81</v>
      </c>
      <c r="K159" s="64">
        <v>110.3934</v>
      </c>
      <c r="L159" s="64">
        <v>29.82</v>
      </c>
      <c r="O159" s="69">
        <f t="shared" si="4"/>
        <v>3.234999999999999E-2</v>
      </c>
      <c r="P159" s="1">
        <f t="shared" si="5"/>
        <v>3.8230000000000004</v>
      </c>
    </row>
    <row r="160" spans="1:16" x14ac:dyDescent="0.25">
      <c r="A160" s="65">
        <v>42801</v>
      </c>
      <c r="B160" s="66">
        <v>0.51412037037037039</v>
      </c>
      <c r="C160" s="64">
        <v>260.33330000000001</v>
      </c>
      <c r="D160" s="64">
        <v>7.81</v>
      </c>
      <c r="E160" s="64">
        <v>4.4489999999999998</v>
      </c>
      <c r="F160" s="64">
        <v>14.686999999999999</v>
      </c>
      <c r="G160" s="5">
        <v>-4.2</v>
      </c>
      <c r="H160" s="64">
        <v>3.0289999999999999</v>
      </c>
      <c r="I160" s="64">
        <v>8.1</v>
      </c>
      <c r="J160" s="64">
        <v>10.8</v>
      </c>
      <c r="K160" s="64">
        <v>110.307</v>
      </c>
      <c r="L160" s="64">
        <v>29.83</v>
      </c>
      <c r="O160" s="69">
        <f t="shared" si="4"/>
        <v>2.6999999999999968E-2</v>
      </c>
      <c r="P160" s="1">
        <f t="shared" si="5"/>
        <v>3.79</v>
      </c>
    </row>
    <row r="161" spans="1:16" x14ac:dyDescent="0.25">
      <c r="A161" s="65">
        <v>42801</v>
      </c>
      <c r="B161" s="66">
        <v>0.51423611111111112</v>
      </c>
      <c r="C161" s="64">
        <v>260.5</v>
      </c>
      <c r="D161" s="64">
        <v>7.82</v>
      </c>
      <c r="E161" s="64">
        <v>4.5640000000000001</v>
      </c>
      <c r="F161" s="64">
        <v>14.686999999999999</v>
      </c>
      <c r="G161" s="5">
        <v>-4.2</v>
      </c>
      <c r="H161" s="64">
        <v>3.0289999999999999</v>
      </c>
      <c r="I161" s="64">
        <v>8.1</v>
      </c>
      <c r="J161" s="64">
        <v>10.81</v>
      </c>
      <c r="K161" s="64">
        <v>110.4301</v>
      </c>
      <c r="L161" s="64">
        <v>29.82</v>
      </c>
      <c r="O161" s="69">
        <f t="shared" si="4"/>
        <v>2.6999999999999968E-2</v>
      </c>
      <c r="P161" s="1">
        <f t="shared" si="5"/>
        <v>3.9050000000000002</v>
      </c>
    </row>
    <row r="162" spans="1:16" x14ac:dyDescent="0.25">
      <c r="A162" s="65">
        <v>42801</v>
      </c>
      <c r="B162" s="66">
        <v>0.51435185185185184</v>
      </c>
      <c r="C162" s="64">
        <v>260.66669999999999</v>
      </c>
      <c r="D162" s="64">
        <v>7.81</v>
      </c>
      <c r="E162" s="64">
        <v>4.5039999999999996</v>
      </c>
      <c r="F162" s="64">
        <v>14.686999999999999</v>
      </c>
      <c r="G162" s="5">
        <v>-4</v>
      </c>
      <c r="H162" s="64">
        <v>3.0289999999999999</v>
      </c>
      <c r="I162" s="64">
        <v>8.1</v>
      </c>
      <c r="J162" s="64">
        <v>10.81</v>
      </c>
      <c r="K162" s="64">
        <v>110.4221</v>
      </c>
      <c r="L162" s="64">
        <v>29.83</v>
      </c>
      <c r="O162" s="69">
        <f t="shared" si="4"/>
        <v>3.7699999999999984E-2</v>
      </c>
      <c r="P162" s="1">
        <f t="shared" si="5"/>
        <v>3.8449999999999998</v>
      </c>
    </row>
    <row r="163" spans="1:16" x14ac:dyDescent="0.25">
      <c r="A163" s="65">
        <v>42801</v>
      </c>
      <c r="B163" s="66">
        <v>0.51446759259259256</v>
      </c>
      <c r="C163" s="64">
        <v>260.83330000000001</v>
      </c>
      <c r="D163" s="64">
        <v>7.81</v>
      </c>
      <c r="E163" s="64">
        <v>4.5209999999999999</v>
      </c>
      <c r="F163" s="64">
        <v>14.686999999999999</v>
      </c>
      <c r="G163" s="5">
        <v>-4.2</v>
      </c>
      <c r="H163" s="64">
        <v>3.0579999999999998</v>
      </c>
      <c r="I163" s="64">
        <v>8.1</v>
      </c>
      <c r="J163" s="64">
        <v>10.81</v>
      </c>
      <c r="K163" s="64">
        <v>110.3836</v>
      </c>
      <c r="L163" s="64">
        <v>29.83</v>
      </c>
      <c r="O163" s="69">
        <f t="shared" si="4"/>
        <v>2.6999999999999968E-2</v>
      </c>
      <c r="P163" s="1">
        <f t="shared" si="5"/>
        <v>3.8620000000000001</v>
      </c>
    </row>
    <row r="164" spans="1:16" x14ac:dyDescent="0.25">
      <c r="A164" s="65">
        <v>42801</v>
      </c>
      <c r="B164" s="66">
        <v>0.51458333333333328</v>
      </c>
      <c r="C164" s="64">
        <v>261</v>
      </c>
      <c r="D164" s="64">
        <v>7.82</v>
      </c>
      <c r="E164" s="64">
        <v>4.6079999999999997</v>
      </c>
      <c r="F164" s="64">
        <v>14.686999999999999</v>
      </c>
      <c r="G164" s="5">
        <v>-4.0999999999999996</v>
      </c>
      <c r="H164" s="64">
        <v>3.0289999999999999</v>
      </c>
      <c r="I164" s="64">
        <v>8.1</v>
      </c>
      <c r="J164" s="64">
        <v>10.8</v>
      </c>
      <c r="K164" s="64">
        <v>110.3207</v>
      </c>
      <c r="L164" s="64">
        <v>29.83</v>
      </c>
      <c r="O164" s="69">
        <f t="shared" si="4"/>
        <v>3.234999999999999E-2</v>
      </c>
      <c r="P164" s="1">
        <f t="shared" si="5"/>
        <v>3.9489999999999998</v>
      </c>
    </row>
    <row r="165" spans="1:16" x14ac:dyDescent="0.25">
      <c r="A165" s="65">
        <v>42801</v>
      </c>
      <c r="B165" s="66">
        <v>0.51469907407407411</v>
      </c>
      <c r="C165" s="64">
        <v>261.16669999999999</v>
      </c>
      <c r="D165" s="64">
        <v>7.82</v>
      </c>
      <c r="E165" s="64">
        <v>4.6239999999999997</v>
      </c>
      <c r="F165" s="64">
        <v>14.686999999999999</v>
      </c>
      <c r="G165" s="5">
        <v>-4.0999999999999996</v>
      </c>
      <c r="H165" s="64">
        <v>3.0289999999999999</v>
      </c>
      <c r="I165" s="64">
        <v>8.1</v>
      </c>
      <c r="J165" s="64">
        <v>10.82</v>
      </c>
      <c r="K165" s="64">
        <v>110.59059999999999</v>
      </c>
      <c r="L165" s="64">
        <v>29.83</v>
      </c>
      <c r="O165" s="69">
        <f t="shared" si="4"/>
        <v>3.234999999999999E-2</v>
      </c>
      <c r="P165" s="1">
        <f t="shared" si="5"/>
        <v>3.9649999999999999</v>
      </c>
    </row>
    <row r="166" spans="1:16" x14ac:dyDescent="0.25">
      <c r="A166" s="65">
        <v>42801</v>
      </c>
      <c r="B166" s="66">
        <v>0.51481481481481484</v>
      </c>
      <c r="C166" s="64">
        <v>261.33330000000001</v>
      </c>
      <c r="D166" s="64">
        <v>7.82</v>
      </c>
      <c r="E166" s="64">
        <v>4.4550000000000001</v>
      </c>
      <c r="F166" s="64">
        <v>14.686999999999999</v>
      </c>
      <c r="G166" s="5">
        <v>-4.0999999999999996</v>
      </c>
      <c r="H166" s="64">
        <v>3.0579999999999998</v>
      </c>
      <c r="I166" s="64">
        <v>8.1</v>
      </c>
      <c r="J166" s="64">
        <v>10.81</v>
      </c>
      <c r="K166" s="64">
        <v>110.4158</v>
      </c>
      <c r="L166" s="64">
        <v>29.82</v>
      </c>
      <c r="O166" s="69">
        <f t="shared" si="4"/>
        <v>3.234999999999999E-2</v>
      </c>
      <c r="P166" s="1">
        <f t="shared" si="5"/>
        <v>3.7960000000000003</v>
      </c>
    </row>
    <row r="167" spans="1:16" x14ac:dyDescent="0.25">
      <c r="A167" s="65">
        <v>42801</v>
      </c>
      <c r="B167" s="66">
        <v>0.51493055555555556</v>
      </c>
      <c r="C167" s="64">
        <v>261.5</v>
      </c>
      <c r="D167" s="64">
        <v>7.81</v>
      </c>
      <c r="E167" s="64">
        <v>4.3789999999999996</v>
      </c>
      <c r="F167" s="64">
        <v>14.686999999999999</v>
      </c>
      <c r="G167" s="5">
        <v>-4.0999999999999996</v>
      </c>
      <c r="H167" s="64">
        <v>3.0289999999999999</v>
      </c>
      <c r="I167" s="64">
        <v>8.1</v>
      </c>
      <c r="J167" s="64">
        <v>10.81</v>
      </c>
      <c r="K167" s="64">
        <v>110.3888</v>
      </c>
      <c r="L167" s="64">
        <v>29.83</v>
      </c>
      <c r="O167" s="69">
        <f t="shared" si="4"/>
        <v>3.234999999999999E-2</v>
      </c>
      <c r="P167" s="1">
        <f t="shared" si="5"/>
        <v>3.7199999999999998</v>
      </c>
    </row>
    <row r="168" spans="1:16" x14ac:dyDescent="0.25">
      <c r="A168" s="65">
        <v>42801</v>
      </c>
      <c r="B168" s="66">
        <v>0.51504629629629628</v>
      </c>
      <c r="C168" s="64">
        <v>261.66669999999999</v>
      </c>
      <c r="D168" s="64">
        <v>7.81</v>
      </c>
      <c r="E168" s="64">
        <v>4.4880000000000004</v>
      </c>
      <c r="F168" s="64">
        <v>14.686999999999999</v>
      </c>
      <c r="G168" s="5">
        <v>-4.2</v>
      </c>
      <c r="H168" s="64">
        <v>3.0289999999999999</v>
      </c>
      <c r="I168" s="64">
        <v>8.1</v>
      </c>
      <c r="J168" s="64">
        <v>10.81</v>
      </c>
      <c r="K168" s="64">
        <v>110.373</v>
      </c>
      <c r="L168" s="64">
        <v>29.83</v>
      </c>
      <c r="O168" s="69">
        <f t="shared" si="4"/>
        <v>2.6999999999999968E-2</v>
      </c>
      <c r="P168" s="1">
        <f t="shared" si="5"/>
        <v>3.8290000000000006</v>
      </c>
    </row>
    <row r="169" spans="1:16" x14ac:dyDescent="0.25">
      <c r="A169" s="65">
        <v>42801</v>
      </c>
      <c r="B169" s="66">
        <v>0.515162037037037</v>
      </c>
      <c r="C169" s="64">
        <v>261.83330000000001</v>
      </c>
      <c r="D169" s="64">
        <v>7.82</v>
      </c>
      <c r="E169" s="64">
        <v>4.4610000000000003</v>
      </c>
      <c r="F169" s="64">
        <v>14.686999999999999</v>
      </c>
      <c r="G169" s="5">
        <v>-4</v>
      </c>
      <c r="H169" s="64">
        <v>3.0289999999999999</v>
      </c>
      <c r="I169" s="64">
        <v>8.1</v>
      </c>
      <c r="J169" s="64">
        <v>10.81</v>
      </c>
      <c r="K169" s="64">
        <v>110.4242</v>
      </c>
      <c r="L169" s="64">
        <v>29.84</v>
      </c>
      <c r="O169" s="69">
        <f t="shared" si="4"/>
        <v>3.7699999999999984E-2</v>
      </c>
      <c r="P169" s="1">
        <f t="shared" si="5"/>
        <v>3.8020000000000005</v>
      </c>
    </row>
    <row r="170" spans="1:16" x14ac:dyDescent="0.25">
      <c r="A170" s="65">
        <v>42801</v>
      </c>
      <c r="B170" s="66">
        <v>0.51527777777777783</v>
      </c>
      <c r="C170" s="64">
        <v>262</v>
      </c>
      <c r="D170" s="64">
        <v>7.82</v>
      </c>
      <c r="E170" s="64">
        <v>4.2919999999999998</v>
      </c>
      <c r="F170" s="64">
        <v>14.686999999999999</v>
      </c>
      <c r="G170" s="5">
        <v>-4</v>
      </c>
      <c r="H170" s="64">
        <v>3.0579999999999998</v>
      </c>
      <c r="I170" s="64">
        <v>8.1</v>
      </c>
      <c r="J170" s="64">
        <v>10.82</v>
      </c>
      <c r="K170" s="64">
        <v>110.529</v>
      </c>
      <c r="L170" s="64">
        <v>29.83</v>
      </c>
      <c r="O170" s="69">
        <f t="shared" si="4"/>
        <v>3.7699999999999984E-2</v>
      </c>
      <c r="P170" s="1">
        <f t="shared" si="5"/>
        <v>3.633</v>
      </c>
    </row>
    <row r="171" spans="1:16" x14ac:dyDescent="0.25">
      <c r="A171" s="65">
        <v>42801</v>
      </c>
      <c r="B171" s="66">
        <v>0.51539351851851845</v>
      </c>
      <c r="C171" s="64">
        <v>262.16669999999999</v>
      </c>
      <c r="D171" s="64">
        <v>7.82</v>
      </c>
      <c r="E171" s="64">
        <v>4.423</v>
      </c>
      <c r="F171" s="64">
        <v>14.686999999999999</v>
      </c>
      <c r="G171" s="5">
        <v>-3.9</v>
      </c>
      <c r="H171" s="64">
        <v>3.0289999999999999</v>
      </c>
      <c r="I171" s="64">
        <v>8.1</v>
      </c>
      <c r="J171" s="64">
        <v>10.82</v>
      </c>
      <c r="K171" s="64">
        <v>110.523</v>
      </c>
      <c r="L171" s="64">
        <v>29.84</v>
      </c>
      <c r="O171" s="69">
        <f t="shared" si="4"/>
        <v>4.3049999999999977E-2</v>
      </c>
      <c r="P171" s="1">
        <f t="shared" si="5"/>
        <v>3.7640000000000002</v>
      </c>
    </row>
    <row r="172" spans="1:16" x14ac:dyDescent="0.25">
      <c r="A172" s="65">
        <v>42801</v>
      </c>
      <c r="B172" s="66">
        <v>0.51550925925925928</v>
      </c>
      <c r="C172" s="64">
        <v>262.33330000000001</v>
      </c>
      <c r="D172" s="64">
        <v>7.84</v>
      </c>
      <c r="E172" s="64">
        <v>4.319</v>
      </c>
      <c r="F172" s="64">
        <v>14.686999999999999</v>
      </c>
      <c r="G172" s="5">
        <v>-4.2</v>
      </c>
      <c r="H172" s="64">
        <v>3.0289999999999999</v>
      </c>
      <c r="I172" s="64">
        <v>8.1</v>
      </c>
      <c r="J172" s="64">
        <v>10.82</v>
      </c>
      <c r="K172" s="64">
        <v>110.61320000000001</v>
      </c>
      <c r="L172" s="64">
        <v>29.87</v>
      </c>
      <c r="O172" s="69">
        <f t="shared" si="4"/>
        <v>2.6999999999999968E-2</v>
      </c>
      <c r="P172" s="1">
        <f t="shared" si="5"/>
        <v>3.66</v>
      </c>
    </row>
    <row r="173" spans="1:16" x14ac:dyDescent="0.25">
      <c r="A173" s="65">
        <v>42801</v>
      </c>
      <c r="B173" s="66">
        <v>0.515625</v>
      </c>
      <c r="C173" s="64">
        <v>262.5</v>
      </c>
      <c r="D173" s="64">
        <v>7.85</v>
      </c>
      <c r="E173" s="64">
        <v>4.3620000000000001</v>
      </c>
      <c r="F173" s="64">
        <v>14.686999999999999</v>
      </c>
      <c r="G173" s="5">
        <v>-4.2</v>
      </c>
      <c r="H173" s="64">
        <v>3.0289999999999999</v>
      </c>
      <c r="I173" s="64">
        <v>8.1</v>
      </c>
      <c r="J173" s="64">
        <v>10.8</v>
      </c>
      <c r="K173" s="64">
        <v>110.4704</v>
      </c>
      <c r="L173" s="64">
        <v>29.88</v>
      </c>
      <c r="O173" s="69">
        <f t="shared" si="4"/>
        <v>2.6999999999999968E-2</v>
      </c>
      <c r="P173" s="1">
        <f t="shared" si="5"/>
        <v>3.7030000000000003</v>
      </c>
    </row>
    <row r="174" spans="1:16" x14ac:dyDescent="0.25">
      <c r="A174" s="65">
        <v>42801</v>
      </c>
      <c r="B174" s="66">
        <v>0.51574074074074072</v>
      </c>
      <c r="C174" s="64">
        <v>262.66669999999999</v>
      </c>
      <c r="D174" s="64">
        <v>7.85</v>
      </c>
      <c r="E174" s="64">
        <v>4.3410000000000002</v>
      </c>
      <c r="F174" s="64">
        <v>14.686999999999999</v>
      </c>
      <c r="G174" s="5">
        <v>-4.0999999999999996</v>
      </c>
      <c r="H174" s="64">
        <v>3.0289999999999999</v>
      </c>
      <c r="I174" s="64">
        <v>8.1</v>
      </c>
      <c r="J174" s="64">
        <v>10.81</v>
      </c>
      <c r="K174" s="64">
        <v>110.5483</v>
      </c>
      <c r="L174" s="64">
        <v>29.89</v>
      </c>
      <c r="O174" s="69">
        <f t="shared" si="4"/>
        <v>3.234999999999999E-2</v>
      </c>
      <c r="P174" s="1">
        <f t="shared" si="5"/>
        <v>3.6820000000000004</v>
      </c>
    </row>
    <row r="175" spans="1:16" x14ac:dyDescent="0.25">
      <c r="A175" s="65">
        <v>42801</v>
      </c>
      <c r="B175" s="66">
        <v>0.51585648148148155</v>
      </c>
      <c r="C175" s="64">
        <v>262.83330000000001</v>
      </c>
      <c r="D175" s="64">
        <v>7.85</v>
      </c>
      <c r="E175" s="64">
        <v>4.3239999999999998</v>
      </c>
      <c r="F175" s="64">
        <v>14.686999999999999</v>
      </c>
      <c r="G175" s="5">
        <v>-2.8</v>
      </c>
      <c r="H175" s="64">
        <v>3.0289999999999999</v>
      </c>
      <c r="I175" s="64">
        <v>8.1</v>
      </c>
      <c r="J175" s="64">
        <v>10.81</v>
      </c>
      <c r="K175" s="64">
        <v>110.6018</v>
      </c>
      <c r="L175" s="64">
        <v>29.89</v>
      </c>
      <c r="O175" s="69">
        <f t="shared" si="4"/>
        <v>0.10189999999999999</v>
      </c>
      <c r="P175" s="1">
        <f t="shared" si="5"/>
        <v>3.665</v>
      </c>
    </row>
    <row r="176" spans="1:16" x14ac:dyDescent="0.25">
      <c r="A176" s="65">
        <v>42801</v>
      </c>
      <c r="B176" s="66">
        <v>0.51597222222222217</v>
      </c>
      <c r="C176" s="64">
        <v>263</v>
      </c>
      <c r="D176" s="64">
        <v>7.85</v>
      </c>
      <c r="E176" s="64">
        <v>4.3239999999999998</v>
      </c>
      <c r="F176" s="64">
        <v>14.686999999999999</v>
      </c>
      <c r="G176" s="5">
        <v>-4.0999999999999996</v>
      </c>
      <c r="H176" s="64">
        <v>3.0289999999999999</v>
      </c>
      <c r="I176" s="64">
        <v>8.1</v>
      </c>
      <c r="J176" s="64">
        <v>10.8</v>
      </c>
      <c r="K176" s="64">
        <v>110.4901</v>
      </c>
      <c r="L176" s="64">
        <v>29.88</v>
      </c>
      <c r="O176" s="69">
        <f t="shared" si="4"/>
        <v>3.234999999999999E-2</v>
      </c>
      <c r="P176" s="1">
        <f t="shared" si="5"/>
        <v>3.665</v>
      </c>
    </row>
    <row r="177" spans="1:16" x14ac:dyDescent="0.25">
      <c r="A177" s="65">
        <v>42801</v>
      </c>
      <c r="B177" s="66">
        <v>0.516087962962963</v>
      </c>
      <c r="C177" s="64">
        <v>263.16669999999999</v>
      </c>
      <c r="D177" s="64">
        <v>7.85</v>
      </c>
      <c r="E177" s="64">
        <v>4.258</v>
      </c>
      <c r="F177" s="64">
        <v>14.686999999999999</v>
      </c>
      <c r="G177" s="5">
        <v>-4.2</v>
      </c>
      <c r="H177" s="64">
        <v>3.0289999999999999</v>
      </c>
      <c r="I177" s="64">
        <v>8.1</v>
      </c>
      <c r="J177" s="64">
        <v>10.79</v>
      </c>
      <c r="K177" s="64">
        <v>110.349</v>
      </c>
      <c r="L177" s="64">
        <v>29.86</v>
      </c>
      <c r="O177" s="69">
        <f t="shared" si="4"/>
        <v>2.6999999999999968E-2</v>
      </c>
      <c r="P177" s="1">
        <f t="shared" si="5"/>
        <v>3.5990000000000002</v>
      </c>
    </row>
    <row r="178" spans="1:16" x14ac:dyDescent="0.25">
      <c r="A178" s="43">
        <v>42801</v>
      </c>
      <c r="B178" s="42">
        <v>0.51620370370370372</v>
      </c>
      <c r="C178" s="39">
        <v>263.33330000000001</v>
      </c>
      <c r="D178" s="39">
        <v>7.84</v>
      </c>
      <c r="E178" s="39">
        <v>4.46</v>
      </c>
      <c r="F178" s="39">
        <v>14.686999999999999</v>
      </c>
      <c r="G178" s="39">
        <v>-4.2</v>
      </c>
      <c r="H178" s="39">
        <v>3.0289999999999999</v>
      </c>
      <c r="I178" s="39">
        <v>8.1</v>
      </c>
      <c r="J178" s="39">
        <v>10.8</v>
      </c>
      <c r="K178" s="39">
        <v>110.4251</v>
      </c>
      <c r="L178" s="39">
        <v>29.87</v>
      </c>
      <c r="O178" s="69">
        <f t="shared" si="4"/>
        <v>2.6999999999999968E-2</v>
      </c>
      <c r="P178" s="1">
        <f t="shared" si="5"/>
        <v>3.8010000000000002</v>
      </c>
    </row>
    <row r="179" spans="1:16" x14ac:dyDescent="0.25">
      <c r="A179" s="43">
        <v>42801</v>
      </c>
      <c r="B179" s="42">
        <v>0.51631944444444444</v>
      </c>
      <c r="C179" s="39">
        <v>263.5</v>
      </c>
      <c r="D179" s="39">
        <v>7.83</v>
      </c>
      <c r="E179" s="39">
        <v>4.1550000000000002</v>
      </c>
      <c r="F179" s="39">
        <v>14.686999999999999</v>
      </c>
      <c r="G179" s="39">
        <v>-4</v>
      </c>
      <c r="H179" s="39">
        <v>3.0289999999999999</v>
      </c>
      <c r="I179" s="39">
        <v>8.1</v>
      </c>
      <c r="J179" s="39">
        <v>10.81</v>
      </c>
      <c r="K179" s="39">
        <v>110.4366</v>
      </c>
      <c r="L179" s="39">
        <v>29.83</v>
      </c>
      <c r="O179" s="69">
        <f t="shared" si="4"/>
        <v>3.7699999999999984E-2</v>
      </c>
      <c r="P179" s="1">
        <f t="shared" si="5"/>
        <v>3.4960000000000004</v>
      </c>
    </row>
    <row r="180" spans="1:16" x14ac:dyDescent="0.25">
      <c r="A180" s="43">
        <v>42801</v>
      </c>
      <c r="B180" s="42">
        <v>0.51643518518518516</v>
      </c>
      <c r="C180" s="39">
        <v>263.66669999999999</v>
      </c>
      <c r="D180" s="39">
        <v>7.83</v>
      </c>
      <c r="E180" s="39">
        <v>4.2370000000000001</v>
      </c>
      <c r="F180" s="39">
        <v>14.686999999999999</v>
      </c>
      <c r="G180" s="39">
        <v>-4.0999999999999996</v>
      </c>
      <c r="H180" s="39">
        <v>3.0289999999999999</v>
      </c>
      <c r="I180" s="39">
        <v>8.1</v>
      </c>
      <c r="J180" s="39">
        <v>10.81</v>
      </c>
      <c r="K180" s="39">
        <v>110.45780000000001</v>
      </c>
      <c r="L180" s="39">
        <v>29.84</v>
      </c>
      <c r="O180" s="69">
        <f t="shared" si="4"/>
        <v>3.234999999999999E-2</v>
      </c>
      <c r="P180" s="1">
        <f t="shared" si="5"/>
        <v>3.5780000000000003</v>
      </c>
    </row>
    <row r="181" spans="1:16" x14ac:dyDescent="0.25">
      <c r="A181" s="43">
        <v>42801</v>
      </c>
      <c r="B181" s="42">
        <v>0.51655092592592589</v>
      </c>
      <c r="C181" s="39">
        <v>263.83330000000001</v>
      </c>
      <c r="D181" s="39">
        <v>7.5</v>
      </c>
      <c r="E181" s="39">
        <v>2.1589999999999998</v>
      </c>
      <c r="F181" s="39">
        <v>14.686999999999999</v>
      </c>
      <c r="G181" s="39">
        <v>-4.3</v>
      </c>
      <c r="H181" s="39">
        <v>3.0289999999999999</v>
      </c>
      <c r="I181" s="39">
        <v>8.11</v>
      </c>
      <c r="J181" s="39">
        <v>10.78</v>
      </c>
      <c r="K181" s="39">
        <v>108.69450000000001</v>
      </c>
      <c r="L181" s="39">
        <v>29.01</v>
      </c>
      <c r="O181" s="69">
        <f t="shared" si="4"/>
        <v>2.1650000000000003E-2</v>
      </c>
      <c r="P181" s="1">
        <f t="shared" si="5"/>
        <v>1.5</v>
      </c>
    </row>
    <row r="182" spans="1:16" x14ac:dyDescent="0.25">
      <c r="A182" s="43"/>
      <c r="B182" s="42"/>
      <c r="O182" s="64"/>
      <c r="P182" s="1">
        <f t="shared" ref="P137:P200" si="6">E182</f>
        <v>0</v>
      </c>
    </row>
    <row r="183" spans="1:16" x14ac:dyDescent="0.25">
      <c r="A183" s="43"/>
      <c r="B183" s="42"/>
      <c r="O183" s="64"/>
      <c r="P183" s="1">
        <f t="shared" si="6"/>
        <v>0</v>
      </c>
    </row>
    <row r="184" spans="1:16" x14ac:dyDescent="0.25">
      <c r="A184" s="43"/>
      <c r="B184" s="42"/>
      <c r="O184" s="64"/>
      <c r="P184" s="1">
        <f t="shared" si="6"/>
        <v>0</v>
      </c>
    </row>
    <row r="185" spans="1:16" x14ac:dyDescent="0.25">
      <c r="A185" s="43"/>
      <c r="B185" s="42"/>
      <c r="O185" s="64"/>
      <c r="P185" s="1">
        <f t="shared" si="6"/>
        <v>0</v>
      </c>
    </row>
    <row r="186" spans="1:16" x14ac:dyDescent="0.25">
      <c r="A186" s="43"/>
      <c r="B186" s="42"/>
      <c r="O186" s="64"/>
      <c r="P186" s="1">
        <f t="shared" si="6"/>
        <v>0</v>
      </c>
    </row>
    <row r="187" spans="1:16" x14ac:dyDescent="0.25">
      <c r="A187" s="43"/>
      <c r="B187" s="42"/>
      <c r="O187" s="64"/>
      <c r="P187" s="1">
        <f t="shared" si="6"/>
        <v>0</v>
      </c>
    </row>
    <row r="188" spans="1:16" x14ac:dyDescent="0.25">
      <c r="A188" s="43"/>
      <c r="B188" s="42"/>
      <c r="O188" s="64"/>
      <c r="P188" s="1">
        <f t="shared" si="6"/>
        <v>0</v>
      </c>
    </row>
    <row r="189" spans="1:16" x14ac:dyDescent="0.25">
      <c r="A189" s="43"/>
      <c r="B189" s="42"/>
      <c r="O189" s="64"/>
      <c r="P189" s="1">
        <f t="shared" si="6"/>
        <v>0</v>
      </c>
    </row>
    <row r="190" spans="1:16" x14ac:dyDescent="0.25">
      <c r="A190" s="43"/>
      <c r="B190" s="42"/>
      <c r="O190" s="64"/>
      <c r="P190" s="1">
        <f t="shared" si="6"/>
        <v>0</v>
      </c>
    </row>
    <row r="191" spans="1:16" x14ac:dyDescent="0.25">
      <c r="A191" s="37"/>
      <c r="B191" s="42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64"/>
      <c r="P191" s="1">
        <f t="shared" si="6"/>
        <v>0</v>
      </c>
    </row>
    <row r="192" spans="1:16" x14ac:dyDescent="0.25">
      <c r="A192" s="43"/>
      <c r="B192" s="42"/>
      <c r="O192" s="64"/>
      <c r="P192" s="1">
        <f t="shared" si="6"/>
        <v>0</v>
      </c>
    </row>
    <row r="193" spans="1:16" x14ac:dyDescent="0.25">
      <c r="A193" s="43"/>
      <c r="B193" s="42"/>
      <c r="O193" s="64"/>
      <c r="P193" s="1">
        <f t="shared" si="6"/>
        <v>0</v>
      </c>
    </row>
    <row r="194" spans="1:16" x14ac:dyDescent="0.25">
      <c r="A194" s="43"/>
      <c r="B194" s="42"/>
      <c r="O194" s="64"/>
      <c r="P194" s="1">
        <f t="shared" si="6"/>
        <v>0</v>
      </c>
    </row>
    <row r="195" spans="1:16" x14ac:dyDescent="0.25">
      <c r="A195" s="43"/>
      <c r="B195" s="42"/>
      <c r="O195" s="64"/>
      <c r="P195" s="1">
        <f t="shared" si="6"/>
        <v>0</v>
      </c>
    </row>
    <row r="196" spans="1:16" x14ac:dyDescent="0.25">
      <c r="A196" s="43"/>
      <c r="B196" s="42"/>
      <c r="O196" s="64"/>
      <c r="P196" s="1">
        <f t="shared" si="6"/>
        <v>0</v>
      </c>
    </row>
    <row r="197" spans="1:16" x14ac:dyDescent="0.25">
      <c r="A197" s="43"/>
      <c r="B197" s="42"/>
      <c r="O197" s="64"/>
      <c r="P197" s="1">
        <f t="shared" si="6"/>
        <v>0</v>
      </c>
    </row>
    <row r="198" spans="1:16" x14ac:dyDescent="0.25">
      <c r="A198" s="43"/>
      <c r="B198" s="42"/>
      <c r="O198" s="64"/>
      <c r="P198" s="1">
        <f t="shared" si="6"/>
        <v>0</v>
      </c>
    </row>
    <row r="199" spans="1:16" x14ac:dyDescent="0.25">
      <c r="A199" s="43"/>
      <c r="B199" s="42"/>
      <c r="O199" s="64"/>
      <c r="P199" s="1">
        <f t="shared" si="6"/>
        <v>0</v>
      </c>
    </row>
    <row r="200" spans="1:16" x14ac:dyDescent="0.25">
      <c r="A200" s="43"/>
      <c r="B200" s="42"/>
      <c r="O200" s="64"/>
      <c r="P200" s="1">
        <f t="shared" si="6"/>
        <v>0</v>
      </c>
    </row>
    <row r="201" spans="1:16" x14ac:dyDescent="0.25">
      <c r="A201" s="43"/>
      <c r="B201" s="42"/>
      <c r="O201" s="64"/>
      <c r="P201" s="1">
        <f t="shared" ref="P201:P255" si="7">E201</f>
        <v>0</v>
      </c>
    </row>
    <row r="202" spans="1:16" x14ac:dyDescent="0.25">
      <c r="A202" s="43"/>
      <c r="B202" s="42"/>
      <c r="O202" s="64"/>
      <c r="P202" s="1">
        <f t="shared" si="7"/>
        <v>0</v>
      </c>
    </row>
    <row r="203" spans="1:16" x14ac:dyDescent="0.25">
      <c r="A203" s="43"/>
      <c r="B203" s="42"/>
      <c r="O203" s="64"/>
      <c r="P203" s="1">
        <f t="shared" si="7"/>
        <v>0</v>
      </c>
    </row>
    <row r="204" spans="1:16" x14ac:dyDescent="0.25">
      <c r="A204" s="43"/>
      <c r="B204" s="42"/>
      <c r="O204" s="64"/>
      <c r="P204" s="1">
        <f t="shared" si="7"/>
        <v>0</v>
      </c>
    </row>
    <row r="205" spans="1:16" x14ac:dyDescent="0.25">
      <c r="A205" s="43"/>
      <c r="B205" s="42"/>
      <c r="O205" s="64"/>
      <c r="P205" s="1">
        <f t="shared" si="7"/>
        <v>0</v>
      </c>
    </row>
    <row r="206" spans="1:16" x14ac:dyDescent="0.25">
      <c r="A206" s="43"/>
      <c r="B206" s="42"/>
      <c r="O206" s="64"/>
      <c r="P206" s="1">
        <f t="shared" si="7"/>
        <v>0</v>
      </c>
    </row>
    <row r="207" spans="1:16" x14ac:dyDescent="0.25">
      <c r="A207" s="43"/>
      <c r="B207" s="42"/>
      <c r="O207" s="64"/>
      <c r="P207" s="1">
        <f t="shared" si="7"/>
        <v>0</v>
      </c>
    </row>
    <row r="208" spans="1:16" x14ac:dyDescent="0.25">
      <c r="A208" s="43"/>
      <c r="B208" s="42"/>
      <c r="O208" s="64"/>
      <c r="P208" s="1">
        <f t="shared" si="7"/>
        <v>0</v>
      </c>
    </row>
    <row r="209" spans="1:16" x14ac:dyDescent="0.25">
      <c r="A209" s="43"/>
      <c r="B209" s="42"/>
      <c r="O209" s="64"/>
      <c r="P209" s="1">
        <f t="shared" si="7"/>
        <v>0</v>
      </c>
    </row>
    <row r="210" spans="1:16" x14ac:dyDescent="0.25">
      <c r="A210" s="43"/>
      <c r="B210" s="42"/>
      <c r="O210" s="64"/>
      <c r="P210" s="1">
        <f t="shared" si="7"/>
        <v>0</v>
      </c>
    </row>
    <row r="211" spans="1:16" x14ac:dyDescent="0.25">
      <c r="A211" s="43"/>
      <c r="B211" s="42"/>
      <c r="O211" s="64"/>
      <c r="P211" s="1">
        <f t="shared" si="7"/>
        <v>0</v>
      </c>
    </row>
    <row r="212" spans="1:16" x14ac:dyDescent="0.25">
      <c r="A212" s="43"/>
      <c r="B212" s="42"/>
      <c r="O212" s="64"/>
      <c r="P212" s="1">
        <f t="shared" si="7"/>
        <v>0</v>
      </c>
    </row>
    <row r="213" spans="1:16" x14ac:dyDescent="0.25">
      <c r="A213" s="43"/>
      <c r="B213" s="42"/>
      <c r="O213" s="64"/>
      <c r="P213" s="1">
        <f t="shared" si="7"/>
        <v>0</v>
      </c>
    </row>
    <row r="214" spans="1:16" x14ac:dyDescent="0.25">
      <c r="A214" s="43"/>
      <c r="B214" s="42"/>
      <c r="O214" s="64"/>
      <c r="P214" s="1">
        <f t="shared" si="7"/>
        <v>0</v>
      </c>
    </row>
    <row r="215" spans="1:16" x14ac:dyDescent="0.25">
      <c r="A215" s="43"/>
      <c r="B215" s="42"/>
      <c r="O215" s="64"/>
      <c r="P215" s="1">
        <f t="shared" si="7"/>
        <v>0</v>
      </c>
    </row>
    <row r="216" spans="1:16" x14ac:dyDescent="0.25">
      <c r="A216" s="43"/>
      <c r="B216" s="42"/>
      <c r="O216" s="64"/>
      <c r="P216" s="1">
        <f t="shared" si="7"/>
        <v>0</v>
      </c>
    </row>
    <row r="217" spans="1:16" x14ac:dyDescent="0.25">
      <c r="A217" s="43"/>
      <c r="B217" s="42"/>
      <c r="O217" s="64"/>
      <c r="P217" s="1">
        <f t="shared" si="7"/>
        <v>0</v>
      </c>
    </row>
    <row r="218" spans="1:16" x14ac:dyDescent="0.25">
      <c r="A218" s="43"/>
      <c r="B218" s="42"/>
      <c r="O218" s="64"/>
      <c r="P218" s="1">
        <f t="shared" si="7"/>
        <v>0</v>
      </c>
    </row>
    <row r="219" spans="1:16" x14ac:dyDescent="0.25">
      <c r="A219" s="43"/>
      <c r="B219" s="42"/>
      <c r="O219" s="64"/>
      <c r="P219" s="1">
        <f t="shared" si="7"/>
        <v>0</v>
      </c>
    </row>
    <row r="220" spans="1:16" x14ac:dyDescent="0.25">
      <c r="A220" s="43"/>
      <c r="B220" s="42"/>
      <c r="O220" s="64"/>
      <c r="P220" s="1">
        <f t="shared" si="7"/>
        <v>0</v>
      </c>
    </row>
    <row r="221" spans="1:16" x14ac:dyDescent="0.25">
      <c r="A221" s="43"/>
      <c r="B221" s="42"/>
      <c r="O221" s="64"/>
      <c r="P221" s="1">
        <f t="shared" si="7"/>
        <v>0</v>
      </c>
    </row>
    <row r="222" spans="1:16" x14ac:dyDescent="0.25">
      <c r="A222" s="43"/>
      <c r="B222" s="42"/>
      <c r="O222" s="64"/>
      <c r="P222" s="1">
        <f t="shared" si="7"/>
        <v>0</v>
      </c>
    </row>
    <row r="223" spans="1:16" x14ac:dyDescent="0.25">
      <c r="A223" s="43"/>
      <c r="B223" s="42"/>
      <c r="O223" s="64"/>
      <c r="P223" s="1">
        <f t="shared" si="7"/>
        <v>0</v>
      </c>
    </row>
    <row r="224" spans="1:16" x14ac:dyDescent="0.25">
      <c r="A224" s="43"/>
      <c r="B224" s="42"/>
      <c r="O224" s="64"/>
      <c r="P224" s="1">
        <f t="shared" si="7"/>
        <v>0</v>
      </c>
    </row>
    <row r="225" spans="1:16" x14ac:dyDescent="0.25">
      <c r="A225" s="43"/>
      <c r="B225" s="42"/>
      <c r="O225" s="64"/>
      <c r="P225" s="1">
        <f t="shared" si="7"/>
        <v>0</v>
      </c>
    </row>
    <row r="226" spans="1:16" x14ac:dyDescent="0.25">
      <c r="A226" s="43"/>
      <c r="B226" s="42"/>
      <c r="O226" s="64"/>
      <c r="P226" s="1">
        <f t="shared" si="7"/>
        <v>0</v>
      </c>
    </row>
    <row r="227" spans="1:16" x14ac:dyDescent="0.25">
      <c r="A227" s="43"/>
      <c r="B227" s="42"/>
      <c r="O227" s="64"/>
      <c r="P227" s="1">
        <f t="shared" si="7"/>
        <v>0</v>
      </c>
    </row>
    <row r="228" spans="1:16" x14ac:dyDescent="0.25">
      <c r="A228" s="43"/>
      <c r="B228" s="42"/>
      <c r="O228" s="64"/>
      <c r="P228" s="1">
        <f t="shared" si="7"/>
        <v>0</v>
      </c>
    </row>
    <row r="229" spans="1:16" x14ac:dyDescent="0.25">
      <c r="A229" s="43"/>
      <c r="B229" s="42"/>
      <c r="O229" s="64"/>
      <c r="P229" s="1">
        <f t="shared" si="7"/>
        <v>0</v>
      </c>
    </row>
    <row r="230" spans="1:16" x14ac:dyDescent="0.25">
      <c r="A230" s="43"/>
      <c r="B230" s="42"/>
      <c r="O230" s="64"/>
      <c r="P230" s="1">
        <f t="shared" si="7"/>
        <v>0</v>
      </c>
    </row>
    <row r="231" spans="1:16" x14ac:dyDescent="0.25">
      <c r="A231" s="43"/>
      <c r="B231" s="42"/>
      <c r="P231" s="1">
        <f t="shared" si="7"/>
        <v>0</v>
      </c>
    </row>
    <row r="232" spans="1:16" x14ac:dyDescent="0.25">
      <c r="A232" s="43"/>
      <c r="B232" s="42"/>
      <c r="P232" s="1">
        <f t="shared" si="7"/>
        <v>0</v>
      </c>
    </row>
    <row r="233" spans="1:16" x14ac:dyDescent="0.25">
      <c r="A233" s="43"/>
      <c r="B233" s="42"/>
      <c r="P233" s="1">
        <f t="shared" si="7"/>
        <v>0</v>
      </c>
    </row>
    <row r="234" spans="1:16" x14ac:dyDescent="0.25">
      <c r="A234" s="43"/>
      <c r="B234" s="42"/>
      <c r="P234" s="1">
        <f t="shared" si="7"/>
        <v>0</v>
      </c>
    </row>
    <row r="235" spans="1:16" x14ac:dyDescent="0.25">
      <c r="A235" s="43"/>
      <c r="B235" s="42"/>
      <c r="P235" s="1">
        <f t="shared" si="7"/>
        <v>0</v>
      </c>
    </row>
    <row r="236" spans="1:16" x14ac:dyDescent="0.25">
      <c r="A236" s="43"/>
      <c r="B236" s="42"/>
      <c r="P236" s="1">
        <f t="shared" si="7"/>
        <v>0</v>
      </c>
    </row>
    <row r="237" spans="1:16" x14ac:dyDescent="0.25">
      <c r="A237" s="43"/>
      <c r="B237" s="42"/>
      <c r="P237" s="1">
        <f t="shared" si="7"/>
        <v>0</v>
      </c>
    </row>
    <row r="238" spans="1:16" x14ac:dyDescent="0.25">
      <c r="A238" s="43"/>
      <c r="B238" s="42"/>
      <c r="P238" s="1">
        <f t="shared" si="7"/>
        <v>0</v>
      </c>
    </row>
    <row r="239" spans="1:16" x14ac:dyDescent="0.25">
      <c r="A239" s="40"/>
      <c r="B239" s="42"/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51"/>
      <c r="N239" s="51"/>
      <c r="P239" s="1">
        <f t="shared" si="7"/>
        <v>0</v>
      </c>
    </row>
    <row r="240" spans="1:16" x14ac:dyDescent="0.25">
      <c r="A240" s="40"/>
      <c r="B240" s="42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51"/>
      <c r="N240" s="51"/>
      <c r="P240" s="1">
        <f t="shared" si="7"/>
        <v>0</v>
      </c>
    </row>
    <row r="241" spans="1:16" x14ac:dyDescent="0.25">
      <c r="A241" s="40"/>
      <c r="B241" s="42"/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51"/>
      <c r="N241" s="51"/>
      <c r="P241" s="1">
        <f t="shared" si="7"/>
        <v>0</v>
      </c>
    </row>
    <row r="242" spans="1:16" x14ac:dyDescent="0.25">
      <c r="A242" s="40"/>
      <c r="B242" s="42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51"/>
      <c r="N242" s="51"/>
      <c r="P242" s="1">
        <f t="shared" si="7"/>
        <v>0</v>
      </c>
    </row>
    <row r="243" spans="1:16" x14ac:dyDescent="0.25">
      <c r="A243" s="40"/>
      <c r="B243" s="42"/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51"/>
      <c r="N243" s="51"/>
      <c r="P243" s="1">
        <f t="shared" si="7"/>
        <v>0</v>
      </c>
    </row>
    <row r="244" spans="1:16" x14ac:dyDescent="0.25">
      <c r="A244" s="40"/>
      <c r="B244" s="42"/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51"/>
      <c r="N244" s="51"/>
      <c r="P244" s="1">
        <f t="shared" si="7"/>
        <v>0</v>
      </c>
    </row>
    <row r="245" spans="1:16" x14ac:dyDescent="0.25">
      <c r="A245" s="40"/>
      <c r="B245" s="42"/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51"/>
      <c r="N245" s="51"/>
      <c r="P245" s="1">
        <f t="shared" si="7"/>
        <v>0</v>
      </c>
    </row>
    <row r="246" spans="1:16" x14ac:dyDescent="0.25">
      <c r="A246" s="40"/>
      <c r="B246" s="42"/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51"/>
      <c r="N246" s="51"/>
      <c r="P246" s="1">
        <f t="shared" si="7"/>
        <v>0</v>
      </c>
    </row>
    <row r="247" spans="1:16" x14ac:dyDescent="0.25">
      <c r="A247" s="40"/>
      <c r="B247" s="42"/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51"/>
      <c r="N247" s="51"/>
      <c r="P247" s="1">
        <f t="shared" si="7"/>
        <v>0</v>
      </c>
    </row>
    <row r="248" spans="1:16" x14ac:dyDescent="0.25">
      <c r="A248" s="40"/>
      <c r="B248" s="42"/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51"/>
      <c r="N248" s="51"/>
      <c r="P248" s="1">
        <f t="shared" si="7"/>
        <v>0</v>
      </c>
    </row>
    <row r="249" spans="1:16" x14ac:dyDescent="0.25">
      <c r="A249" s="40"/>
      <c r="B249" s="42"/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51"/>
      <c r="N249" s="51"/>
      <c r="P249" s="1">
        <f t="shared" si="7"/>
        <v>0</v>
      </c>
    </row>
    <row r="250" spans="1:16" x14ac:dyDescent="0.25">
      <c r="A250" s="40"/>
      <c r="B250" s="42"/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51"/>
      <c r="N250" s="51"/>
      <c r="P250" s="1">
        <f t="shared" si="7"/>
        <v>0</v>
      </c>
    </row>
    <row r="251" spans="1:16" x14ac:dyDescent="0.25">
      <c r="A251" s="40"/>
      <c r="B251" s="42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51"/>
      <c r="N251" s="51"/>
      <c r="P251" s="1">
        <f t="shared" si="7"/>
        <v>0</v>
      </c>
    </row>
    <row r="252" spans="1:16" x14ac:dyDescent="0.25">
      <c r="A252" s="40"/>
      <c r="B252" s="42"/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51"/>
      <c r="N252" s="51"/>
      <c r="P252" s="1">
        <f t="shared" si="7"/>
        <v>0</v>
      </c>
    </row>
    <row r="253" spans="1:16" x14ac:dyDescent="0.25">
      <c r="A253" s="40"/>
      <c r="B253" s="42"/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51"/>
      <c r="N253" s="51"/>
      <c r="P253" s="1">
        <f t="shared" si="7"/>
        <v>0</v>
      </c>
    </row>
    <row r="254" spans="1:16" x14ac:dyDescent="0.25">
      <c r="A254" s="40"/>
      <c r="B254" s="42"/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M254" s="51"/>
      <c r="N254" s="51"/>
      <c r="P254" s="1">
        <f t="shared" si="7"/>
        <v>0</v>
      </c>
    </row>
    <row r="255" spans="1:16" x14ac:dyDescent="0.25">
      <c r="A255" s="40"/>
      <c r="B255" s="42"/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51"/>
      <c r="N255" s="51"/>
      <c r="P255" s="1">
        <f t="shared" si="7"/>
        <v>0</v>
      </c>
    </row>
  </sheetData>
  <autoFilter ref="A7:L18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Plots_CV62-1</vt:lpstr>
      <vt:lpstr>Plots_CV62-2</vt:lpstr>
      <vt:lpstr>Plots_CV62-3</vt:lpstr>
      <vt:lpstr>Plots_CV62-4</vt:lpstr>
      <vt:lpstr>Plots_CV62-5</vt:lpstr>
      <vt:lpstr>Plots_CV62-6</vt:lpstr>
      <vt:lpstr>Sheet3</vt:lpstr>
      <vt:lpstr>Plots_R1000-1</vt:lpstr>
      <vt:lpstr>Plots_R1000-2</vt:lpstr>
      <vt:lpstr>Plots_R500-1</vt:lpstr>
      <vt:lpstr>Plots_R500-2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johnston</dc:creator>
  <cp:lastModifiedBy>johnston</cp:lastModifiedBy>
  <dcterms:created xsi:type="dcterms:W3CDTF">2016-10-25T06:19:13Z</dcterms:created>
  <dcterms:modified xsi:type="dcterms:W3CDTF">2017-06-06T06:22:24Z</dcterms:modified>
</cp:coreProperties>
</file>